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Finanzen\Kommissionen\Vorlagen\"/>
    </mc:Choice>
  </mc:AlternateContent>
  <bookViews>
    <workbookView xWindow="12480" yWindow="330" windowWidth="12090" windowHeight="12315" activeTab="2"/>
  </bookViews>
  <sheets>
    <sheet name="Erklärung" sheetId="1" r:id="rId1"/>
    <sheet name="Personalienblatt" sheetId="2" r:id="rId2"/>
    <sheet name="Rapport1" sheetId="3" r:id="rId3"/>
    <sheet name="Rapport2" sheetId="4" r:id="rId4"/>
  </sheets>
  <externalReferences>
    <externalReference r:id="rId5"/>
  </externalReferences>
  <definedNames>
    <definedName name="a" localSheetId="3">[1]Personalienblatt!#REF!</definedName>
    <definedName name="a">[1]Personalienblatt!#REF!</definedName>
    <definedName name="Auswahl" localSheetId="3">#REF!</definedName>
    <definedName name="Auswahl">#REF!</definedName>
    <definedName name="Auszahlung_auf" localSheetId="3">[1]Personalienblatt!#REF!</definedName>
    <definedName name="Auszahlung_auf">[1]Personalienblatt!#REF!</definedName>
    <definedName name="Beitragsabzug">Personalienblatt!$H$23:$H$24</definedName>
    <definedName name="_xlnm.Print_Area" localSheetId="1">Personalienblatt!$A$1:$F$32</definedName>
    <definedName name="_xlnm.Print_Area" localSheetId="2">Rapport1!$A$1:$G$62</definedName>
    <definedName name="_xlnm.Print_Area" localSheetId="3">Rapport2!$A$1:$G$62</definedName>
    <definedName name="Gemeinderat_Pauschale" localSheetId="3">[1]Personalienblatt!#REF!</definedName>
    <definedName name="Gemeinderat_Pauschale">[1]Personalienblatt!#REF!</definedName>
    <definedName name="GR_Pauschale" localSheetId="3">[1]Personalienblatt!#REF!</definedName>
    <definedName name="GR_Pauschale">[1]Personalienblatt!#REF!</definedName>
    <definedName name="Rapport3" localSheetId="3">#REF!</definedName>
    <definedName name="Rapport3">#REF!</definedName>
    <definedName name="xxx" localSheetId="3">[1]Personalienblatt!#REF!</definedName>
    <definedName name="xxx">[1]Personalienblatt!#REF!</definedName>
    <definedName name="xxxxxx" localSheetId="3">[1]Personalienblatt!#REF!</definedName>
    <definedName name="xxxxxx">[1]Personalienblatt!#REF!</definedName>
    <definedName name="Z_25BAC80F_4F7A_41DF_93DF_F132D562CCF4_.wvu.Cols" localSheetId="1" hidden="1">Personalienblatt!$H:$H</definedName>
    <definedName name="Z_25BAC80F_4F7A_41DF_93DF_F132D562CCF4_.wvu.Cols" localSheetId="2" hidden="1">Rapport1!$I:$I</definedName>
    <definedName name="Z_25BAC80F_4F7A_41DF_93DF_F132D562CCF4_.wvu.Cols" localSheetId="3" hidden="1">Rapport2!$I:$I</definedName>
    <definedName name="Z_25BAC80F_4F7A_41DF_93DF_F132D562CCF4_.wvu.PrintArea" localSheetId="1" hidden="1">Personalienblatt!$A$1:$F$32</definedName>
    <definedName name="Z_25BAC80F_4F7A_41DF_93DF_F132D562CCF4_.wvu.PrintArea" localSheetId="2" hidden="1">Rapport1!$A$1:$G$62</definedName>
    <definedName name="Z_25BAC80F_4F7A_41DF_93DF_F132D562CCF4_.wvu.PrintArea" localSheetId="3" hidden="1">Rapport2!$A$1:$G$62</definedName>
    <definedName name="Z_E79B99EC_3346_4737_B760_E2BB7E057908_.wvu.PrintArea" localSheetId="2" hidden="1">Rapport1!$A$1:$G$61</definedName>
    <definedName name="Z_E79B99EC_3346_4737_B760_E2BB7E057908_.wvu.PrintArea" localSheetId="3" hidden="1">Rapport2!$A$1:$G$61</definedName>
  </definedNames>
  <calcPr calcId="152511"/>
  <customWorkbookViews>
    <customWorkbookView name="Furter Karin - Persönliche Ansicht" guid="{25BAC80F-4F7A-41DF-93DF-F132D562CCF4}" mergeInterval="0" personalView="1" maximized="1" xWindow="-8" yWindow="-8" windowWidth="1936" windowHeight="1176" activeSheetId="4"/>
    <customWorkbookView name="masch - Persönliche Ansicht" guid="{E79B99EC-3346-4737-B760-E2BB7E057908}" mergeInterval="0" personalView="1" maximized="1" windowWidth="1071" windowHeight="810" activeSheetId="3"/>
  </customWorkbookViews>
</workbook>
</file>

<file path=xl/calcChain.xml><?xml version="1.0" encoding="utf-8"?>
<calcChain xmlns="http://schemas.openxmlformats.org/spreadsheetml/2006/main">
  <c r="G43" i="4" l="1"/>
  <c r="A51" i="4" s="1"/>
  <c r="E51" i="4" s="1"/>
  <c r="E43" i="4"/>
  <c r="A47" i="4" s="1"/>
  <c r="F43" i="4"/>
  <c r="A49" i="4" s="1"/>
  <c r="E49" i="4" s="1"/>
  <c r="E60" i="4" s="1"/>
  <c r="B1" i="4"/>
  <c r="F9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B1" i="3" l="1"/>
  <c r="G43" i="3"/>
  <c r="A51" i="3" s="1"/>
  <c r="E51" i="3" s="1"/>
  <c r="F43" i="3"/>
  <c r="A49" i="3" s="1"/>
  <c r="E49" i="3" s="1"/>
  <c r="E60" i="3" s="1"/>
  <c r="E43" i="3"/>
  <c r="A47" i="3" s="1"/>
</calcChain>
</file>

<file path=xl/comments1.xml><?xml version="1.0" encoding="utf-8"?>
<comments xmlns="http://schemas.openxmlformats.org/spreadsheetml/2006/main">
  <authors>
    <author>Furter Karin</author>
  </authors>
  <commentList>
    <comment ref="B1" authorId="0" shapeId="0">
      <text>
        <r>
          <rPr>
            <b/>
            <sz val="9"/>
            <color indexed="81"/>
            <rFont val="Segoe UI"/>
            <family val="2"/>
          </rPr>
          <t>Furter Karin:</t>
        </r>
        <r>
          <rPr>
            <sz val="9"/>
            <color indexed="81"/>
            <rFont val="Segoe UI"/>
            <family val="2"/>
          </rPr>
          <t xml:space="preserve">
Name und Vorname im Personalblatt eingeben
</t>
        </r>
      </text>
    </comment>
    <comment ref="B2" authorId="0" shapeId="0">
      <text>
        <r>
          <rPr>
            <b/>
            <sz val="9"/>
            <color indexed="81"/>
            <rFont val="Segoe UI"/>
            <family val="2"/>
          </rPr>
          <t>Furter Karin:</t>
        </r>
        <r>
          <rPr>
            <sz val="9"/>
            <color indexed="81"/>
            <rFont val="Segoe UI"/>
            <family val="2"/>
          </rPr>
          <t xml:space="preserve">
Name der Kommission einsetzen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Furter Karin:</t>
        </r>
        <r>
          <rPr>
            <sz val="9"/>
            <color indexed="81"/>
            <rFont val="Segoe UI"/>
            <family val="2"/>
          </rPr>
          <t xml:space="preserve">
Kommissionsitzung werden separat geführt. Für andere Sitzungen bitte Zeit auch abfüllen</t>
        </r>
      </text>
    </comment>
  </commentList>
</comments>
</file>

<file path=xl/comments2.xml><?xml version="1.0" encoding="utf-8"?>
<comments xmlns="http://schemas.openxmlformats.org/spreadsheetml/2006/main">
  <authors>
    <author>Furter Karin</author>
  </authors>
  <commentList>
    <comment ref="B1" authorId="0" shapeId="0">
      <text>
        <r>
          <rPr>
            <b/>
            <sz val="9"/>
            <color indexed="81"/>
            <rFont val="Segoe UI"/>
            <family val="2"/>
          </rPr>
          <t>Furter Karin:</t>
        </r>
        <r>
          <rPr>
            <sz val="9"/>
            <color indexed="81"/>
            <rFont val="Segoe UI"/>
            <family val="2"/>
          </rPr>
          <t xml:space="preserve">
Bitte Name und Vorname im Personalblatt eingeben
</t>
        </r>
      </text>
    </comment>
    <comment ref="B2" authorId="0" shapeId="0">
      <text>
        <r>
          <rPr>
            <b/>
            <sz val="9"/>
            <color indexed="81"/>
            <rFont val="Segoe UI"/>
            <family val="2"/>
          </rPr>
          <t>Furter Karin:</t>
        </r>
        <r>
          <rPr>
            <sz val="9"/>
            <color indexed="81"/>
            <rFont val="Segoe UI"/>
            <family val="2"/>
          </rPr>
          <t xml:space="preserve">
Name der Kommission einsetzen
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Furter Karin:</t>
        </r>
        <r>
          <rPr>
            <sz val="9"/>
            <color indexed="81"/>
            <rFont val="Segoe UI"/>
            <family val="2"/>
          </rPr>
          <t xml:space="preserve">
Kommissionsitzung werden separat geführt. Für andere Sitzungen bitte Zeit auch abfüllen</t>
        </r>
      </text>
    </comment>
  </commentList>
</comments>
</file>

<file path=xl/sharedStrings.xml><?xml version="1.0" encoding="utf-8"?>
<sst xmlns="http://schemas.openxmlformats.org/spreadsheetml/2006/main" count="81" uniqueCount="53">
  <si>
    <t>Name</t>
  </si>
  <si>
    <t>Adresse</t>
  </si>
  <si>
    <t>PLZ/Ort</t>
  </si>
  <si>
    <t>Anzahl</t>
  </si>
  <si>
    <t>Total</t>
  </si>
  <si>
    <t>Datum</t>
  </si>
  <si>
    <t>Unterschrift</t>
  </si>
  <si>
    <t>Sitzungen</t>
  </si>
  <si>
    <t>Stunden</t>
  </si>
  <si>
    <t>Bank Name, Filiale</t>
  </si>
  <si>
    <t>Autospesen</t>
  </si>
  <si>
    <t>Total CHF</t>
  </si>
  <si>
    <t></t>
  </si>
  <si>
    <t>-</t>
  </si>
  <si>
    <t>Übrige Aufwendungen (z.B. Telefon, Reprensentationen)</t>
  </si>
  <si>
    <t>Total/Übertrag</t>
  </si>
  <si>
    <t>Personalen und dgl. eintragen</t>
  </si>
  <si>
    <t>Auswahl ist hinterlegt. Bitte mit dem Curser ins Feld klicken und auswählen.</t>
  </si>
  <si>
    <t>Vorname</t>
  </si>
  <si>
    <t>Email-Adresse</t>
  </si>
  <si>
    <t>Kontoangaben</t>
  </si>
  <si>
    <t>Bank-, Postkonto Nummer</t>
  </si>
  <si>
    <t>Wichtige Information</t>
  </si>
  <si>
    <t xml:space="preserve"> Ich möchte, dass die Beiträge in jedem Fall erhoben, resp. abgezogen werden.</t>
  </si>
  <si>
    <t>Die Beiträge sollen nur falls der massgebende Lohn erreicht wird, abgezogen werden.</t>
  </si>
  <si>
    <t>x</t>
  </si>
  <si>
    <t>Unterschreiben</t>
  </si>
  <si>
    <t>Wird automatisch berechnet/ausgefüllt</t>
  </si>
  <si>
    <t>Kommissionsvorsitz nein</t>
  </si>
  <si>
    <t>Kommissionsvorsitz ja</t>
  </si>
  <si>
    <t xml:space="preserve">        Ansatz</t>
  </si>
  <si>
    <t xml:space="preserve">Visum Kommissionspräsident: </t>
  </si>
  <si>
    <t xml:space="preserve">Visum SM: </t>
  </si>
  <si>
    <t>für die Kommissionsarbeit</t>
  </si>
  <si>
    <t xml:space="preserve">Die Auszahlung erfolgt auf ein Bank- oder Postkonto. Bitte das Personalienblatt ausfüllen und in der Gemeindekanzlei abgeben. </t>
  </si>
  <si>
    <t>NAME</t>
  </si>
  <si>
    <t>KOMMISSION</t>
  </si>
  <si>
    <t>Bitte zusätzliche Stunden und Sitzungsstunden (jedoch nicht Kommissions-Sitzungszeit) und Spesen eintragen</t>
  </si>
  <si>
    <t>DATUM</t>
  </si>
  <si>
    <t>AKTIVITÄT</t>
  </si>
  <si>
    <t>SITZUNG</t>
  </si>
  <si>
    <t>STUNDEN</t>
  </si>
  <si>
    <t>KM</t>
  </si>
  <si>
    <r>
      <t xml:space="preserve">Dieses Formular ist im Speziellen für die </t>
    </r>
    <r>
      <rPr>
        <b/>
        <sz val="10"/>
        <rFont val="Arial"/>
        <family val="2"/>
      </rPr>
      <t xml:space="preserve">Kommissionsmitglieder </t>
    </r>
    <r>
      <rPr>
        <sz val="10"/>
        <rFont val="Arial"/>
        <family val="2"/>
      </rPr>
      <t>gedacht.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Falls ein Kommissionsmitglied jedoch in zwei oder mehreren Kommissionen tätig ist, bitte pro Kommission ein Formular ausfüllen.</t>
    </r>
  </si>
  <si>
    <t>Wenn der massgebende Lohn den Betrag von 2'300 Franken im Kalenderjahr nicht übersteigt, werden die Beiträge nur auf Verlangen des Versicherten erhoben.</t>
  </si>
  <si>
    <t xml:space="preserve">Die Spalte Sitzungen ist daher nur informativ, alle Sitzungen die nicht dirket in Verbindung mit einer Kommission stehen bzw. ausserhalb stattfinden, bitte nur entsprechende Zeit in der Spalte "Stunden" aufführen. </t>
  </si>
  <si>
    <r>
      <t xml:space="preserve">Wenn der massgebende Lohn den Betrag von 2'300 Franken im Kalenderjahr nicht übersteigt, werden die AHV, IV und EO-Beiträge nur </t>
    </r>
    <r>
      <rPr>
        <b/>
        <i/>
        <sz val="10"/>
        <rFont val="Arial"/>
        <family val="2"/>
      </rPr>
      <t xml:space="preserve">auf Verlangen </t>
    </r>
    <r>
      <rPr>
        <i/>
        <sz val="10"/>
        <rFont val="Arial"/>
        <family val="2"/>
      </rPr>
      <t>des Versicherten erhoben.</t>
    </r>
  </si>
  <si>
    <r>
      <t>Für die</t>
    </r>
    <r>
      <rPr>
        <b/>
        <sz val="10"/>
        <rFont val="Arial"/>
        <family val="2"/>
      </rPr>
      <t xml:space="preserve"> Sitzungen und das Aktenstudium</t>
    </r>
    <r>
      <rPr>
        <sz val="10"/>
        <rFont val="Arial"/>
        <family val="2"/>
      </rPr>
      <t xml:space="preserve"> wird durch die/den jeweilige/n Kommissionspräsidentin/en eine Anwesenheitsliste geführt und unterschrieben dem Gemeindekassieramt abgegeben. Diese wird durch das Kassieramt bearbeitet und allenfalls berichtigt, da die Sitzungsdauer im Protokoll vermerkt wird. </t>
    </r>
    <r>
      <rPr>
        <b/>
        <sz val="10"/>
        <rFont val="Arial"/>
        <family val="2"/>
      </rPr>
      <t xml:space="preserve">Die Zeiten der ordentlichen Sitzung sind also nicht mehr aufzuführen. </t>
    </r>
    <r>
      <rPr>
        <sz val="10"/>
        <rFont val="Arial"/>
        <family val="2"/>
      </rPr>
      <t>Da diese separat abgerechnet werden.</t>
    </r>
  </si>
  <si>
    <r>
      <t>Bitte die Abrechnungen bis spätestens</t>
    </r>
    <r>
      <rPr>
        <b/>
        <sz val="10"/>
        <rFont val="Arial"/>
        <family val="2"/>
      </rPr>
      <t xml:space="preserve">  13. Dezember 2019</t>
    </r>
    <r>
      <rPr>
        <sz val="10"/>
        <rFont val="Arial"/>
        <family val="2"/>
      </rPr>
      <t xml:space="preserve"> einreichen.</t>
    </r>
  </si>
  <si>
    <t>Kommissionsabrechnung 2020</t>
  </si>
  <si>
    <t>Januar 2020, Karin Furter</t>
  </si>
  <si>
    <t>Personalienblatt 2020</t>
  </si>
  <si>
    <t>ABGABETERMIN: 11.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</si>
</sst>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 ;\-#,##0\ "/>
    <numFmt numFmtId="165" formatCode="#,##0.00_ ;\-#,##0.00\ "/>
    <numFmt numFmtId="166" formatCode="dd/mm/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 indent="1"/>
    </xf>
    <xf numFmtId="0" fontId="0" fillId="0" borderId="0" xfId="0" applyAlignment="1">
      <alignment vertical="top"/>
    </xf>
    <xf numFmtId="0" fontId="8" fillId="0" borderId="0" xfId="0" applyFont="1"/>
    <xf numFmtId="0" fontId="0" fillId="0" borderId="0" xfId="0" applyProtection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horizontal="right"/>
    </xf>
    <xf numFmtId="166" fontId="8" fillId="0" borderId="1" xfId="0" applyNumberFormat="1" applyFont="1" applyBorder="1" applyAlignment="1" applyProtection="1">
      <alignment horizontal="left"/>
      <protection locked="0"/>
    </xf>
    <xf numFmtId="0" fontId="0" fillId="0" borderId="4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164" fontId="8" fillId="0" borderId="1" xfId="0" applyNumberFormat="1" applyFont="1" applyFill="1" applyBorder="1" applyAlignment="1" applyProtection="1">
      <alignment horizontal="right"/>
      <protection locked="0"/>
    </xf>
    <xf numFmtId="165" fontId="8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5" fillId="0" borderId="0" xfId="5" applyFont="1" applyAlignment="1" applyProtection="1">
      <alignment vertical="center"/>
    </xf>
    <xf numFmtId="0" fontId="15" fillId="0" borderId="0" xfId="0" applyFont="1" applyProtection="1"/>
    <xf numFmtId="0" fontId="8" fillId="0" borderId="0" xfId="5" applyFont="1" applyProtection="1"/>
    <xf numFmtId="0" fontId="3" fillId="0" borderId="0" xfId="5" applyFont="1" applyProtection="1"/>
    <xf numFmtId="0" fontId="11" fillId="0" borderId="0" xfId="5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0" fontId="11" fillId="0" borderId="0" xfId="5" applyFont="1" applyBorder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11" fillId="0" borderId="0" xfId="5" applyFont="1" applyProtection="1"/>
    <xf numFmtId="0" fontId="8" fillId="0" borderId="0" xfId="5" applyFont="1" applyFill="1" applyAlignment="1" applyProtection="1"/>
    <xf numFmtId="2" fontId="10" fillId="0" borderId="0" xfId="5" applyNumberFormat="1" applyFont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5" applyFont="1" applyAlignment="1" applyProtection="1">
      <alignment horizontal="left" vertical="center"/>
    </xf>
    <xf numFmtId="0" fontId="8" fillId="0" borderId="0" xfId="5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5" applyFont="1" applyFill="1" applyBorder="1" applyAlignment="1" applyProtection="1">
      <alignment horizontal="left" vertical="center"/>
    </xf>
    <xf numFmtId="0" fontId="0" fillId="3" borderId="4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8" fillId="0" borderId="0" xfId="0" applyFont="1" applyAlignment="1">
      <alignment vertical="top"/>
    </xf>
    <xf numFmtId="43" fontId="8" fillId="0" borderId="0" xfId="2" applyFont="1" applyAlignment="1">
      <alignment horizontal="right"/>
    </xf>
    <xf numFmtId="43" fontId="0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left"/>
    </xf>
    <xf numFmtId="165" fontId="2" fillId="6" borderId="1" xfId="0" applyNumberFormat="1" applyFont="1" applyFill="1" applyBorder="1" applyAlignment="1">
      <alignment horizontal="right"/>
    </xf>
    <xf numFmtId="0" fontId="8" fillId="0" borderId="4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166" fontId="8" fillId="0" borderId="1" xfId="0" applyNumberFormat="1" applyFont="1" applyBorder="1" applyAlignment="1" applyProtection="1">
      <alignment horizontal="left"/>
      <protection locked="0"/>
    </xf>
    <xf numFmtId="164" fontId="8" fillId="0" borderId="1" xfId="0" applyNumberFormat="1" applyFont="1" applyFill="1" applyBorder="1" applyAlignment="1" applyProtection="1">
      <alignment horizontal="right"/>
      <protection locked="0"/>
    </xf>
    <xf numFmtId="165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2" fillId="4" borderId="4" xfId="0" applyNumberFormat="1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14" fontId="2" fillId="4" borderId="3" xfId="0" applyNumberFormat="1" applyFont="1" applyFill="1" applyBorder="1" applyAlignment="1" applyProtection="1">
      <alignment horizontal="left" vertical="center"/>
      <protection locked="0"/>
    </xf>
    <xf numFmtId="4" fontId="2" fillId="3" borderId="4" xfId="0" applyNumberFormat="1" applyFont="1" applyFill="1" applyBorder="1" applyAlignment="1" applyProtection="1">
      <alignment horizontal="left" vertical="center"/>
      <protection locked="0"/>
    </xf>
    <xf numFmtId="4" fontId="2" fillId="3" borderId="2" xfId="0" applyNumberFormat="1" applyFont="1" applyFill="1" applyBorder="1" applyAlignment="1" applyProtection="1">
      <alignment horizontal="left" vertical="center"/>
      <protection locked="0"/>
    </xf>
    <xf numFmtId="4" fontId="2" fillId="3" borderId="3" xfId="0" applyNumberFormat="1" applyFont="1" applyFill="1" applyBorder="1" applyAlignment="1" applyProtection="1">
      <alignment horizontal="left" vertical="center"/>
      <protection locked="0"/>
    </xf>
    <xf numFmtId="2" fontId="10" fillId="0" borderId="0" xfId="5" applyNumberFormat="1" applyFont="1" applyAlignment="1" applyProtection="1">
      <alignment horizontal="left" vertical="top" wrapText="1"/>
    </xf>
    <xf numFmtId="4" fontId="3" fillId="4" borderId="4" xfId="0" applyNumberFormat="1" applyFont="1" applyFill="1" applyBorder="1" applyAlignment="1" applyProtection="1">
      <alignment horizontal="left" vertical="center"/>
      <protection locked="0"/>
    </xf>
    <xf numFmtId="4" fontId="3" fillId="4" borderId="2" xfId="0" applyNumberFormat="1" applyFont="1" applyFill="1" applyBorder="1" applyAlignment="1" applyProtection="1">
      <alignment horizontal="left" vertical="center"/>
      <protection locked="0"/>
    </xf>
    <xf numFmtId="4" fontId="3" fillId="4" borderId="3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>
      <alignment vertical="top"/>
    </xf>
    <xf numFmtId="0" fontId="0" fillId="7" borderId="3" xfId="0" applyFill="1" applyBorder="1" applyAlignment="1">
      <alignment vertical="top"/>
    </xf>
    <xf numFmtId="165" fontId="6" fillId="7" borderId="4" xfId="0" applyNumberFormat="1" applyFont="1" applyFill="1" applyBorder="1" applyAlignment="1" applyProtection="1">
      <alignment horizontal="left" vertical="center"/>
    </xf>
    <xf numFmtId="165" fontId="6" fillId="7" borderId="2" xfId="0" applyNumberFormat="1" applyFont="1" applyFill="1" applyBorder="1" applyAlignment="1" applyProtection="1">
      <alignment horizontal="left" vertical="center"/>
    </xf>
    <xf numFmtId="165" fontId="6" fillId="7" borderId="3" xfId="0" applyNumberFormat="1" applyFont="1" applyFill="1" applyBorder="1" applyAlignment="1" applyProtection="1">
      <alignment horizontal="left" vertical="center"/>
    </xf>
    <xf numFmtId="166" fontId="2" fillId="7" borderId="1" xfId="0" applyNumberFormat="1" applyFont="1" applyFill="1" applyBorder="1" applyAlignment="1">
      <alignment horizontal="left"/>
    </xf>
    <xf numFmtId="0" fontId="2" fillId="7" borderId="2" xfId="0" applyFont="1" applyFill="1" applyBorder="1"/>
    <xf numFmtId="165" fontId="2" fillId="7" borderId="1" xfId="0" applyNumberFormat="1" applyFont="1" applyFill="1" applyBorder="1" applyAlignment="1" applyProtection="1">
      <alignment horizontal="right"/>
    </xf>
    <xf numFmtId="164" fontId="2" fillId="7" borderId="1" xfId="0" applyNumberFormat="1" applyFont="1" applyFill="1" applyBorder="1" applyAlignment="1" applyProtection="1">
      <alignment horizontal="right"/>
    </xf>
    <xf numFmtId="3" fontId="2" fillId="7" borderId="1" xfId="0" applyNumberFormat="1" applyFont="1" applyFill="1" applyBorder="1" applyAlignment="1">
      <alignment horizontal="right" indent="1"/>
    </xf>
    <xf numFmtId="4" fontId="2" fillId="7" borderId="1" xfId="0" applyNumberFormat="1" applyFont="1" applyFill="1" applyBorder="1" applyAlignment="1">
      <alignment horizontal="right" indent="1"/>
    </xf>
    <xf numFmtId="165" fontId="2" fillId="7" borderId="1" xfId="0" applyNumberFormat="1" applyFont="1" applyFill="1" applyBorder="1" applyAlignment="1">
      <alignment horizontal="right"/>
    </xf>
  </cellXfs>
  <cellStyles count="9">
    <cellStyle name="Hyperlink 2" xfId="1"/>
    <cellStyle name="Komma" xfId="2" builtinId="3"/>
    <cellStyle name="Komma 2" xfId="3"/>
    <cellStyle name="Komma 2 2" xfId="7"/>
    <cellStyle name="Komma 3" xfId="6"/>
    <cellStyle name="Standard" xfId="0" builtinId="0"/>
    <cellStyle name="Standard 2" xfId="4"/>
    <cellStyle name="Standard 2 2" xfId="8"/>
    <cellStyle name="Standard 3" xfId="5"/>
  </cellStyles>
  <dxfs count="3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0</xdr:row>
      <xdr:rowOff>0</xdr:rowOff>
    </xdr:from>
    <xdr:to>
      <xdr:col>6</xdr:col>
      <xdr:colOff>0</xdr:colOff>
      <xdr:row>0</xdr:row>
      <xdr:rowOff>352425</xdr:rowOff>
    </xdr:to>
    <xdr:pic>
      <xdr:nvPicPr>
        <xdr:cNvPr id="1031" name="Grafik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0</xdr:row>
      <xdr:rowOff>9525</xdr:rowOff>
    </xdr:from>
    <xdr:to>
      <xdr:col>4</xdr:col>
      <xdr:colOff>1362075</xdr:colOff>
      <xdr:row>2</xdr:row>
      <xdr:rowOff>19050</xdr:rowOff>
    </xdr:to>
    <xdr:pic>
      <xdr:nvPicPr>
        <xdr:cNvPr id="1032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952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opie%20von%20Abrechnung%20Gemeindet&#228;tigke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lärung"/>
      <sheetName val="Personalienblatt"/>
      <sheetName val="Sitzungsliste"/>
      <sheetName val="Zusammenzug"/>
      <sheetName val="Rapport1"/>
      <sheetName val="Rapport2"/>
      <sheetName val="Rapport3"/>
      <sheetName val="Rapport4"/>
      <sheetName val="Rapport5"/>
      <sheetName val="Rapport6"/>
      <sheetName val="Rapport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8"/>
  <sheetViews>
    <sheetView workbookViewId="0">
      <selection activeCell="A19" sqref="A19"/>
    </sheetView>
  </sheetViews>
  <sheetFormatPr baseColWidth="10" defaultRowHeight="12.75" x14ac:dyDescent="0.2"/>
  <cols>
    <col min="1" max="1" width="5" style="17" customWidth="1"/>
    <col min="2" max="2" width="7" style="17" customWidth="1"/>
    <col min="3" max="3" width="3" style="17" customWidth="1"/>
    <col min="4" max="16384" width="11.42578125" style="17"/>
  </cols>
  <sheetData>
    <row r="1" spans="1:9" ht="18" x14ac:dyDescent="0.2">
      <c r="A1" s="64" t="s">
        <v>49</v>
      </c>
      <c r="B1" s="65"/>
      <c r="C1" s="65"/>
      <c r="D1" s="65"/>
      <c r="E1" s="65"/>
    </row>
    <row r="2" spans="1:9" ht="24" customHeight="1" x14ac:dyDescent="0.2"/>
    <row r="3" spans="1:9" ht="45.75" customHeight="1" x14ac:dyDescent="0.2">
      <c r="A3" s="17" t="s">
        <v>12</v>
      </c>
      <c r="B3" s="81" t="s">
        <v>43</v>
      </c>
      <c r="C3" s="82"/>
      <c r="D3" s="82"/>
      <c r="E3" s="82"/>
      <c r="F3" s="82"/>
      <c r="G3" s="82"/>
      <c r="H3" s="82"/>
      <c r="I3" s="82"/>
    </row>
    <row r="4" spans="1:9" ht="25.5" customHeight="1" x14ac:dyDescent="0.2">
      <c r="A4" s="17" t="s">
        <v>12</v>
      </c>
      <c r="B4" s="81" t="s">
        <v>48</v>
      </c>
      <c r="C4" s="82"/>
      <c r="D4" s="82"/>
      <c r="E4" s="82"/>
      <c r="F4" s="82"/>
      <c r="G4" s="82"/>
      <c r="H4" s="82"/>
      <c r="I4" s="82"/>
    </row>
    <row r="5" spans="1:9" ht="32.25" customHeight="1" x14ac:dyDescent="0.2">
      <c r="A5" s="17" t="s">
        <v>12</v>
      </c>
      <c r="B5" s="81" t="s">
        <v>34</v>
      </c>
      <c r="C5" s="82"/>
      <c r="D5" s="82"/>
      <c r="E5" s="82"/>
      <c r="F5" s="82"/>
      <c r="G5" s="82"/>
      <c r="H5" s="82"/>
      <c r="I5" s="82"/>
    </row>
    <row r="6" spans="1:9" ht="36.75" customHeight="1" x14ac:dyDescent="0.2">
      <c r="A6" s="17" t="s">
        <v>12</v>
      </c>
      <c r="B6" s="81" t="s">
        <v>44</v>
      </c>
      <c r="C6" s="81"/>
      <c r="D6" s="81"/>
      <c r="E6" s="81"/>
      <c r="F6" s="81"/>
      <c r="G6" s="81"/>
      <c r="H6" s="81"/>
      <c r="I6" s="81"/>
    </row>
    <row r="7" spans="1:9" ht="69" customHeight="1" x14ac:dyDescent="0.2">
      <c r="A7" s="17" t="s">
        <v>12</v>
      </c>
      <c r="B7" s="81" t="s">
        <v>47</v>
      </c>
      <c r="C7" s="81"/>
      <c r="D7" s="81"/>
      <c r="E7" s="81"/>
      <c r="F7" s="81"/>
      <c r="G7" s="81"/>
      <c r="H7" s="81"/>
      <c r="I7" s="81"/>
    </row>
    <row r="8" spans="1:9" ht="51.75" customHeight="1" x14ac:dyDescent="0.2">
      <c r="A8" s="17" t="s">
        <v>12</v>
      </c>
      <c r="B8" s="80" t="s">
        <v>45</v>
      </c>
      <c r="C8" s="80"/>
      <c r="D8" s="80"/>
      <c r="E8" s="80"/>
      <c r="F8" s="80"/>
      <c r="G8" s="80"/>
      <c r="H8" s="80"/>
      <c r="I8" s="80"/>
    </row>
    <row r="9" spans="1:9" ht="36.75" customHeight="1" x14ac:dyDescent="0.2">
      <c r="B9" s="81"/>
      <c r="C9" s="82"/>
      <c r="D9" s="82"/>
      <c r="E9" s="82"/>
      <c r="F9" s="82"/>
      <c r="G9" s="82"/>
      <c r="H9" s="82"/>
      <c r="I9" s="82"/>
    </row>
    <row r="11" spans="1:9" ht="29.25" customHeight="1" x14ac:dyDescent="0.2">
      <c r="A11" s="24"/>
      <c r="B11" s="25"/>
      <c r="D11" s="80" t="s">
        <v>37</v>
      </c>
      <c r="E11" s="80"/>
      <c r="F11" s="80"/>
      <c r="G11" s="80"/>
      <c r="H11" s="80"/>
      <c r="I11" s="80"/>
    </row>
    <row r="12" spans="1:9" x14ac:dyDescent="0.2">
      <c r="A12" s="61"/>
      <c r="B12" s="62"/>
      <c r="D12" s="17" t="s">
        <v>16</v>
      </c>
    </row>
    <row r="13" spans="1:9" x14ac:dyDescent="0.2">
      <c r="A13" s="103"/>
      <c r="B13" s="104"/>
      <c r="D13" s="54" t="s">
        <v>27</v>
      </c>
    </row>
    <row r="14" spans="1:9" x14ac:dyDescent="0.2">
      <c r="A14" s="26"/>
      <c r="B14" s="27"/>
      <c r="D14" s="17" t="s">
        <v>17</v>
      </c>
    </row>
    <row r="15" spans="1:9" x14ac:dyDescent="0.2">
      <c r="A15" s="52"/>
      <c r="B15" s="53"/>
      <c r="D15" s="54" t="s">
        <v>26</v>
      </c>
    </row>
    <row r="18" spans="1:1" x14ac:dyDescent="0.2">
      <c r="A18" s="54" t="s">
        <v>50</v>
      </c>
    </row>
  </sheetData>
  <sheetProtection algorithmName="SHA-512" hashValue="GlJ7DieTXdeLdONnoijbDPGYyqvGN8OUfs6D3AIRFSw1VLsOxgSKPXs+DzQbpXLnzuqPluPXCpPZBsYRuxJobQ==" saltValue="OrkbM4/y5znXwP8qqioWJg==" spinCount="100000" sheet="1" objects="1" scenarios="1" selectLockedCells="1"/>
  <customSheetViews>
    <customSheetView guid="{25BAC80F-4F7A-41DF-93DF-F132D562CCF4}">
      <selection activeCell="A13" sqref="A13"/>
      <pageMargins left="0.78740157480314965" right="0.78740157480314965" top="0.51181102362204722" bottom="0.98425196850393704" header="0.51181102362204722" footer="0.51181102362204722"/>
      <pageSetup paperSize="9" orientation="portrait" r:id="rId1"/>
      <headerFooter alignWithMargins="0">
        <oddFooter>&amp;L&amp;8&amp;F&amp;R&amp;8kfurt</oddFooter>
      </headerFooter>
    </customSheetView>
    <customSheetView guid="{E79B99EC-3346-4737-B760-E2BB7E057908}" showPageBreaks="1" showRuler="0">
      <selection activeCell="G39" sqref="G38:G39"/>
      <pageMargins left="0.78740157480314965" right="0.78740157480314965" top="0.51181102362204722" bottom="0.98425196850393704" header="0.51181102362204722" footer="0.51181102362204722"/>
      <pageSetup paperSize="9" orientation="portrait" r:id="rId2"/>
      <headerFooter alignWithMargins="0">
        <oddFooter>&amp;L&amp;8&amp;F&amp;R&amp;8masch</oddFooter>
      </headerFooter>
    </customSheetView>
  </customSheetViews>
  <mergeCells count="8">
    <mergeCell ref="D11:I11"/>
    <mergeCell ref="B7:I7"/>
    <mergeCell ref="B8:I8"/>
    <mergeCell ref="B3:I3"/>
    <mergeCell ref="B6:I6"/>
    <mergeCell ref="B9:I9"/>
    <mergeCell ref="B4:I4"/>
    <mergeCell ref="B5:I5"/>
  </mergeCells>
  <phoneticPr fontId="0" type="noConversion"/>
  <dataValidations disablePrompts="1" count="2">
    <dataValidation allowBlank="1" showInputMessage="1" showErrorMessage="1" promptTitle="Auswahl" prompt="ja_x000a_nein_x000a_" sqref="M7"/>
    <dataValidation type="list" allowBlank="1" showInputMessage="1" showErrorMessage="1" sqref="M19">
      <formula1>$K$7:$K$9</formula1>
    </dataValidation>
  </dataValidations>
  <pageMargins left="0.78740157480314965" right="0.78740157480314965" top="0.51181102362204722" bottom="0.98425196850393704" header="0.51181102362204722" footer="0.51181102362204722"/>
  <pageSetup paperSize="9" orientation="portrait" r:id="rId3"/>
  <headerFooter alignWithMargins="0">
    <oddFooter>&amp;L&amp;8&amp;F&amp;R&amp;8kfurt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Layout" topLeftCell="A16" zoomScaleNormal="100" workbookViewId="0">
      <selection activeCell="C27" sqref="C27:F27"/>
    </sheetView>
  </sheetViews>
  <sheetFormatPr baseColWidth="10" defaultRowHeight="12.75" x14ac:dyDescent="0.2"/>
  <cols>
    <col min="1" max="1" width="5" style="19" customWidth="1"/>
    <col min="2" max="2" width="23.7109375" style="19" customWidth="1"/>
    <col min="3" max="5" width="23" style="19" customWidth="1"/>
    <col min="6" max="6" width="2.28515625" style="19" customWidth="1"/>
    <col min="7" max="7" width="11.42578125" style="19"/>
    <col min="8" max="8" width="0" style="19" hidden="1" customWidth="1"/>
    <col min="9" max="16384" width="11.42578125" style="19"/>
  </cols>
  <sheetData>
    <row r="1" spans="1:6" ht="61.5" customHeight="1" x14ac:dyDescent="0.2">
      <c r="A1" s="32" t="s">
        <v>51</v>
      </c>
      <c r="B1" s="33"/>
      <c r="C1" s="34"/>
      <c r="D1" s="34"/>
      <c r="E1" s="34"/>
      <c r="F1" s="34"/>
    </row>
    <row r="2" spans="1:6" ht="15.75" x14ac:dyDescent="0.25">
      <c r="A2" s="35"/>
      <c r="B2" s="33"/>
      <c r="C2" s="34"/>
      <c r="D2" s="34"/>
      <c r="E2" s="34"/>
      <c r="F2" s="34"/>
    </row>
    <row r="3" spans="1:6" ht="15.75" x14ac:dyDescent="0.25">
      <c r="A3" s="35" t="s">
        <v>33</v>
      </c>
      <c r="B3" s="33"/>
      <c r="C3" s="34"/>
      <c r="D3" s="34"/>
      <c r="E3" s="34"/>
      <c r="F3" s="34"/>
    </row>
    <row r="4" spans="1:6" ht="14.25" x14ac:dyDescent="0.2">
      <c r="A4" s="33"/>
      <c r="B4" s="33"/>
      <c r="C4" s="33"/>
      <c r="D4" s="33"/>
      <c r="E4" s="33"/>
      <c r="F4" s="33"/>
    </row>
    <row r="5" spans="1:6" ht="25.5" customHeight="1" x14ac:dyDescent="0.2">
      <c r="A5" s="36" t="s">
        <v>0</v>
      </c>
      <c r="B5" s="37"/>
      <c r="C5" s="90"/>
      <c r="D5" s="91"/>
      <c r="E5" s="91"/>
      <c r="F5" s="92"/>
    </row>
    <row r="6" spans="1:6" ht="25.5" customHeight="1" x14ac:dyDescent="0.2">
      <c r="A6" s="36" t="s">
        <v>18</v>
      </c>
      <c r="B6" s="37"/>
      <c r="C6" s="90"/>
      <c r="D6" s="91"/>
      <c r="E6" s="91"/>
      <c r="F6" s="92"/>
    </row>
    <row r="7" spans="1:6" ht="25.5" customHeight="1" x14ac:dyDescent="0.2">
      <c r="A7" s="36" t="s">
        <v>1</v>
      </c>
      <c r="B7" s="37"/>
      <c r="C7" s="90"/>
      <c r="D7" s="91"/>
      <c r="E7" s="91"/>
      <c r="F7" s="92"/>
    </row>
    <row r="8" spans="1:6" ht="25.5" customHeight="1" x14ac:dyDescent="0.2">
      <c r="A8" s="36" t="s">
        <v>2</v>
      </c>
      <c r="B8" s="37"/>
      <c r="C8" s="90"/>
      <c r="D8" s="91"/>
      <c r="E8" s="91"/>
      <c r="F8" s="92"/>
    </row>
    <row r="9" spans="1:6" ht="25.5" customHeight="1" x14ac:dyDescent="0.2">
      <c r="A9" s="36"/>
      <c r="B9" s="37"/>
      <c r="C9" s="38"/>
      <c r="D9" s="38"/>
      <c r="E9" s="38"/>
      <c r="F9" s="38"/>
    </row>
    <row r="10" spans="1:6" ht="25.5" customHeight="1" x14ac:dyDescent="0.2">
      <c r="A10" s="36" t="s">
        <v>19</v>
      </c>
      <c r="B10" s="37"/>
      <c r="C10" s="90"/>
      <c r="D10" s="91"/>
      <c r="E10" s="91"/>
      <c r="F10" s="92"/>
    </row>
    <row r="11" spans="1:6" ht="25.5" customHeight="1" x14ac:dyDescent="0.2">
      <c r="A11" s="36"/>
      <c r="B11" s="37"/>
      <c r="C11" s="39"/>
      <c r="D11" s="39"/>
      <c r="E11" s="39"/>
      <c r="F11" s="39"/>
    </row>
    <row r="12" spans="1:6" ht="25.5" customHeight="1" x14ac:dyDescent="0.2">
      <c r="A12" s="40" t="s">
        <v>20</v>
      </c>
      <c r="B12" s="37"/>
      <c r="C12" s="39"/>
      <c r="D12" s="39"/>
      <c r="E12" s="39"/>
      <c r="F12" s="39"/>
    </row>
    <row r="13" spans="1:6" ht="25.5" customHeight="1" x14ac:dyDescent="0.2">
      <c r="A13" s="41"/>
      <c r="B13" s="37"/>
      <c r="C13" s="38"/>
      <c r="D13" s="38"/>
      <c r="E13" s="38"/>
      <c r="F13" s="39"/>
    </row>
    <row r="14" spans="1:6" ht="25.5" customHeight="1" x14ac:dyDescent="0.2">
      <c r="A14" s="36" t="s">
        <v>21</v>
      </c>
      <c r="B14" s="37"/>
      <c r="C14" s="90"/>
      <c r="D14" s="91"/>
      <c r="E14" s="91"/>
      <c r="F14" s="92"/>
    </row>
    <row r="15" spans="1:6" ht="25.5" customHeight="1" x14ac:dyDescent="0.2">
      <c r="A15" s="36" t="s">
        <v>9</v>
      </c>
      <c r="B15" s="37"/>
      <c r="C15" s="90"/>
      <c r="D15" s="91"/>
      <c r="E15" s="91"/>
      <c r="F15" s="92"/>
    </row>
    <row r="16" spans="1:6" ht="25.5" customHeight="1" x14ac:dyDescent="0.2">
      <c r="A16" s="33"/>
      <c r="B16" s="33"/>
      <c r="C16" s="33"/>
      <c r="D16" s="33"/>
      <c r="E16" s="33"/>
      <c r="F16" s="33"/>
    </row>
    <row r="17" spans="1:8" ht="25.5" customHeight="1" x14ac:dyDescent="0.2">
      <c r="A17" s="33"/>
      <c r="B17" s="33"/>
      <c r="C17" s="33"/>
      <c r="D17" s="33"/>
      <c r="E17" s="33"/>
      <c r="F17" s="33"/>
    </row>
    <row r="18" spans="1:8" ht="25.5" customHeight="1" x14ac:dyDescent="0.2">
      <c r="A18" s="33"/>
      <c r="B18" s="33"/>
      <c r="C18" s="33"/>
      <c r="D18" s="33"/>
      <c r="E18" s="33"/>
      <c r="F18" s="33"/>
    </row>
    <row r="19" spans="1:8" ht="25.5" customHeight="1" x14ac:dyDescent="0.25">
      <c r="A19" s="35" t="s">
        <v>22</v>
      </c>
      <c r="B19" s="33"/>
      <c r="C19" s="42"/>
      <c r="D19" s="42"/>
      <c r="E19" s="42"/>
      <c r="F19" s="42"/>
    </row>
    <row r="20" spans="1:8" ht="25.5" customHeight="1" x14ac:dyDescent="0.2">
      <c r="A20" s="43"/>
      <c r="B20" s="33"/>
      <c r="C20" s="43"/>
      <c r="D20" s="43"/>
      <c r="E20" s="43"/>
      <c r="F20" s="42"/>
    </row>
    <row r="21" spans="1:8" ht="25.5" customHeight="1" x14ac:dyDescent="0.2">
      <c r="A21" s="89" t="s">
        <v>46</v>
      </c>
      <c r="B21" s="89"/>
      <c r="C21" s="89"/>
      <c r="D21" s="89"/>
      <c r="E21" s="89"/>
      <c r="F21" s="89"/>
      <c r="G21" s="44"/>
      <c r="H21" s="44"/>
    </row>
    <row r="22" spans="1:8" ht="25.5" customHeight="1" x14ac:dyDescent="0.2">
      <c r="A22" s="33"/>
      <c r="B22" s="33"/>
      <c r="C22" s="33"/>
      <c r="D22" s="33"/>
      <c r="E22" s="33"/>
      <c r="F22" s="33"/>
    </row>
    <row r="23" spans="1:8" s="45" customFormat="1" ht="20.25" customHeight="1" x14ac:dyDescent="0.2">
      <c r="A23" s="21" t="s">
        <v>13</v>
      </c>
      <c r="B23" s="37" t="s">
        <v>23</v>
      </c>
      <c r="C23" s="37"/>
      <c r="D23" s="37"/>
      <c r="E23" s="37"/>
      <c r="F23" s="37"/>
      <c r="H23" s="46" t="s">
        <v>13</v>
      </c>
    </row>
    <row r="24" spans="1:8" s="45" customFormat="1" ht="20.25" customHeight="1" x14ac:dyDescent="0.2">
      <c r="A24" s="21" t="s">
        <v>25</v>
      </c>
      <c r="B24" s="37" t="s">
        <v>24</v>
      </c>
      <c r="C24" s="37"/>
      <c r="D24" s="37"/>
      <c r="E24" s="37"/>
      <c r="F24" s="37"/>
      <c r="H24" s="46" t="s">
        <v>25</v>
      </c>
    </row>
    <row r="25" spans="1:8" ht="25.5" customHeight="1" x14ac:dyDescent="0.2">
      <c r="A25" s="33"/>
      <c r="B25" s="33"/>
      <c r="C25" s="33"/>
      <c r="D25" s="33"/>
      <c r="E25" s="33"/>
      <c r="F25" s="33"/>
    </row>
    <row r="26" spans="1:8" ht="25.5" customHeight="1" x14ac:dyDescent="0.2">
      <c r="C26" s="33"/>
      <c r="D26" s="33"/>
      <c r="E26" s="33"/>
      <c r="F26" s="33"/>
    </row>
    <row r="27" spans="1:8" s="50" customFormat="1" ht="27" customHeight="1" x14ac:dyDescent="0.2">
      <c r="A27" s="47" t="s">
        <v>5</v>
      </c>
      <c r="B27" s="33"/>
      <c r="C27" s="83"/>
      <c r="D27" s="84"/>
      <c r="E27" s="84"/>
      <c r="F27" s="85"/>
    </row>
    <row r="28" spans="1:8" s="50" customFormat="1" ht="27" customHeight="1" x14ac:dyDescent="0.2">
      <c r="A28" s="48"/>
      <c r="B28" s="49"/>
      <c r="C28" s="51"/>
      <c r="D28" s="51"/>
      <c r="E28" s="51"/>
      <c r="F28" s="51"/>
    </row>
    <row r="29" spans="1:8" s="50" customFormat="1" ht="27" customHeight="1" x14ac:dyDescent="0.2">
      <c r="A29" s="47" t="s">
        <v>6</v>
      </c>
      <c r="B29" s="49"/>
      <c r="C29" s="86"/>
      <c r="D29" s="87"/>
      <c r="E29" s="87"/>
      <c r="F29" s="88"/>
    </row>
    <row r="30" spans="1:8" x14ac:dyDescent="0.2">
      <c r="B30" s="34"/>
      <c r="C30" s="34"/>
      <c r="D30" s="34"/>
      <c r="E30" s="34"/>
      <c r="F30" s="34"/>
    </row>
  </sheetData>
  <sheetProtection algorithmName="SHA-512" hashValue="i+fYIcZlsFNz1p7bb3lRu6cmuwi38tLfP8EIOHiq6tRU2wN8Dlt1myCqQ4DYlf9xpZV7o3MRerHvf/nXakQHFA==" saltValue="JM6VV1wCZ5u3/eLd2dPYLQ==" spinCount="100000" sheet="1" objects="1" scenarios="1" selectLockedCells="1"/>
  <customSheetViews>
    <customSheetView guid="{25BAC80F-4F7A-41DF-93DF-F132D562CCF4}" showPageBreaks="1" fitToPage="1" printArea="1" hiddenColumns="1" view="pageLayout" topLeftCell="A16">
      <selection activeCell="A21" sqref="A21:F21"/>
      <pageMargins left="0.70866141732283472" right="0.70866141732283472" top="0.78740157480314965" bottom="0.78740157480314965" header="0.31496062992125984" footer="0.31496062992125984"/>
      <pageSetup paperSize="9" scale="89" orientation="portrait" horizontalDpi="4294967293" r:id="rId1"/>
    </customSheetView>
  </customSheetViews>
  <mergeCells count="10">
    <mergeCell ref="C27:F27"/>
    <mergeCell ref="C29:F29"/>
    <mergeCell ref="A21:F21"/>
    <mergeCell ref="C5:F5"/>
    <mergeCell ref="C6:F6"/>
    <mergeCell ref="C7:F7"/>
    <mergeCell ref="C8:F8"/>
    <mergeCell ref="C10:F10"/>
    <mergeCell ref="C14:F14"/>
    <mergeCell ref="C15:F15"/>
  </mergeCells>
  <dataValidations count="1">
    <dataValidation type="list" allowBlank="1" showInputMessage="1" showErrorMessage="1" sqref="A23:A24">
      <formula1>Beitragsabzug</formula1>
    </dataValidation>
  </dataValidations>
  <pageMargins left="0.70866141732283472" right="0.70866141732283472" top="0.78740157480314965" bottom="0.78740157480314965" header="0.31496062992125984" footer="0.31496062992125984"/>
  <pageSetup paperSize="9" scale="89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I62"/>
  <sheetViews>
    <sheetView showZeros="0" tabSelected="1" topLeftCell="A4" workbookViewId="0">
      <selection activeCell="A6" sqref="A6:D7"/>
    </sheetView>
  </sheetViews>
  <sheetFormatPr baseColWidth="10" defaultRowHeight="12.75" x14ac:dyDescent="0.2"/>
  <cols>
    <col min="1" max="1" width="15.42578125" style="13" customWidth="1"/>
    <col min="3" max="3" width="15.5703125" customWidth="1"/>
    <col min="4" max="4" width="15.7109375" customWidth="1"/>
    <col min="5" max="5" width="9.7109375" style="14" customWidth="1"/>
    <col min="6" max="6" width="11.5703125" customWidth="1"/>
    <col min="7" max="7" width="6.42578125" customWidth="1"/>
    <col min="9" max="9" width="0" hidden="1" customWidth="1"/>
  </cols>
  <sheetData>
    <row r="1" spans="1:7" ht="18" customHeight="1" x14ac:dyDescent="0.25">
      <c r="A1" s="63" t="s">
        <v>35</v>
      </c>
      <c r="B1" s="105" t="str">
        <f>CONCATENATE(Personalienblatt!C5," ",Personalienblatt!C6)</f>
        <v xml:space="preserve"> </v>
      </c>
      <c r="C1" s="106"/>
      <c r="D1" s="106"/>
      <c r="E1" s="106"/>
      <c r="F1" s="106"/>
      <c r="G1" s="107"/>
    </row>
    <row r="2" spans="1:7" ht="18" customHeight="1" x14ac:dyDescent="0.25">
      <c r="A2" s="63" t="s">
        <v>36</v>
      </c>
      <c r="B2" s="96"/>
      <c r="C2" s="97"/>
      <c r="D2" s="97"/>
      <c r="E2" s="97"/>
      <c r="F2" s="97"/>
      <c r="G2" s="98"/>
    </row>
    <row r="4" spans="1:7" ht="12.75" customHeight="1" x14ac:dyDescent="0.2">
      <c r="A4" s="72" t="s">
        <v>52</v>
      </c>
      <c r="B4" s="71"/>
      <c r="C4" s="71"/>
      <c r="D4" s="5"/>
      <c r="E4" s="20"/>
      <c r="F4" s="5"/>
    </row>
    <row r="5" spans="1:7" x14ac:dyDescent="0.2">
      <c r="A5" s="66" t="s">
        <v>38</v>
      </c>
      <c r="B5" s="67" t="s">
        <v>39</v>
      </c>
      <c r="C5" s="68"/>
      <c r="D5" s="68"/>
      <c r="E5" s="69" t="s">
        <v>40</v>
      </c>
      <c r="F5" s="70" t="s">
        <v>41</v>
      </c>
      <c r="G5" s="70" t="s">
        <v>42</v>
      </c>
    </row>
    <row r="6" spans="1:7" x14ac:dyDescent="0.2">
      <c r="A6" s="77"/>
      <c r="B6" s="93"/>
      <c r="C6" s="94"/>
      <c r="D6" s="95"/>
      <c r="E6" s="78"/>
      <c r="F6" s="79"/>
      <c r="G6" s="28"/>
    </row>
    <row r="7" spans="1:7" x14ac:dyDescent="0.2">
      <c r="A7" s="77"/>
      <c r="B7" s="74"/>
      <c r="C7" s="75"/>
      <c r="D7" s="76"/>
      <c r="E7" s="78"/>
      <c r="F7" s="79"/>
      <c r="G7" s="28"/>
    </row>
    <row r="8" spans="1:7" x14ac:dyDescent="0.2">
      <c r="A8" s="77"/>
      <c r="B8" s="93"/>
      <c r="C8" s="94"/>
      <c r="D8" s="95"/>
      <c r="E8" s="78"/>
      <c r="F8" s="79"/>
      <c r="G8" s="28"/>
    </row>
    <row r="9" spans="1:7" x14ac:dyDescent="0.2">
      <c r="A9" s="23"/>
      <c r="B9" s="93"/>
      <c r="C9" s="94"/>
      <c r="D9" s="95"/>
      <c r="E9" s="28"/>
      <c r="F9" s="29" t="str">
        <f t="shared" ref="F9:F42" si="0">IF(E9&gt;0,"leer","")</f>
        <v/>
      </c>
      <c r="G9" s="28"/>
    </row>
    <row r="10" spans="1:7" x14ac:dyDescent="0.2">
      <c r="A10" s="23"/>
      <c r="B10" s="93"/>
      <c r="C10" s="94"/>
      <c r="D10" s="95"/>
      <c r="E10" s="28"/>
      <c r="F10" s="29"/>
      <c r="G10" s="28"/>
    </row>
    <row r="11" spans="1:7" x14ac:dyDescent="0.2">
      <c r="A11" s="23"/>
      <c r="B11" s="93"/>
      <c r="C11" s="94"/>
      <c r="D11" s="95"/>
      <c r="E11" s="28"/>
      <c r="F11" s="29"/>
      <c r="G11" s="28"/>
    </row>
    <row r="12" spans="1:7" x14ac:dyDescent="0.2">
      <c r="A12" s="23"/>
      <c r="B12" s="93"/>
      <c r="C12" s="94"/>
      <c r="D12" s="95"/>
      <c r="E12" s="28"/>
      <c r="F12" s="29" t="str">
        <f t="shared" si="0"/>
        <v/>
      </c>
      <c r="G12" s="28"/>
    </row>
    <row r="13" spans="1:7" x14ac:dyDescent="0.2">
      <c r="A13" s="23"/>
      <c r="B13" s="93"/>
      <c r="C13" s="94"/>
      <c r="D13" s="95"/>
      <c r="E13" s="28"/>
      <c r="F13" s="29" t="str">
        <f t="shared" si="0"/>
        <v/>
      </c>
      <c r="G13" s="28"/>
    </row>
    <row r="14" spans="1:7" x14ac:dyDescent="0.2">
      <c r="A14" s="23"/>
      <c r="B14" s="93"/>
      <c r="C14" s="94"/>
      <c r="D14" s="95"/>
      <c r="E14" s="28"/>
      <c r="F14" s="29" t="str">
        <f t="shared" si="0"/>
        <v/>
      </c>
      <c r="G14" s="28"/>
    </row>
    <row r="15" spans="1:7" x14ac:dyDescent="0.2">
      <c r="A15" s="23"/>
      <c r="B15" s="93"/>
      <c r="C15" s="94"/>
      <c r="D15" s="95"/>
      <c r="E15" s="28"/>
      <c r="F15" s="29" t="str">
        <f t="shared" si="0"/>
        <v/>
      </c>
      <c r="G15" s="28"/>
    </row>
    <row r="16" spans="1:7" x14ac:dyDescent="0.2">
      <c r="A16" s="23"/>
      <c r="B16" s="93"/>
      <c r="C16" s="94"/>
      <c r="D16" s="95"/>
      <c r="E16" s="28"/>
      <c r="F16" s="29" t="str">
        <f t="shared" si="0"/>
        <v/>
      </c>
      <c r="G16" s="28"/>
    </row>
    <row r="17" spans="1:7" x14ac:dyDescent="0.2">
      <c r="A17" s="23"/>
      <c r="B17" s="93"/>
      <c r="C17" s="94"/>
      <c r="D17" s="95"/>
      <c r="E17" s="28"/>
      <c r="F17" s="29" t="str">
        <f t="shared" si="0"/>
        <v/>
      </c>
      <c r="G17" s="28"/>
    </row>
    <row r="18" spans="1:7" x14ac:dyDescent="0.2">
      <c r="A18" s="23"/>
      <c r="B18" s="93"/>
      <c r="C18" s="94"/>
      <c r="D18" s="95"/>
      <c r="E18" s="28"/>
      <c r="F18" s="29" t="str">
        <f t="shared" si="0"/>
        <v/>
      </c>
      <c r="G18" s="28"/>
    </row>
    <row r="19" spans="1:7" x14ac:dyDescent="0.2">
      <c r="A19" s="23"/>
      <c r="B19" s="93"/>
      <c r="C19" s="94"/>
      <c r="D19" s="95"/>
      <c r="E19" s="28"/>
      <c r="F19" s="29" t="str">
        <f t="shared" si="0"/>
        <v/>
      </c>
      <c r="G19" s="28"/>
    </row>
    <row r="20" spans="1:7" x14ac:dyDescent="0.2">
      <c r="A20" s="23"/>
      <c r="B20" s="93"/>
      <c r="C20" s="94"/>
      <c r="D20" s="95"/>
      <c r="E20" s="28"/>
      <c r="F20" s="29" t="str">
        <f t="shared" si="0"/>
        <v/>
      </c>
      <c r="G20" s="28"/>
    </row>
    <row r="21" spans="1:7" x14ac:dyDescent="0.2">
      <c r="A21" s="23"/>
      <c r="B21" s="93"/>
      <c r="C21" s="94"/>
      <c r="D21" s="95"/>
      <c r="E21" s="28"/>
      <c r="F21" s="29" t="str">
        <f t="shared" si="0"/>
        <v/>
      </c>
      <c r="G21" s="28"/>
    </row>
    <row r="22" spans="1:7" x14ac:dyDescent="0.2">
      <c r="A22" s="23"/>
      <c r="B22" s="93"/>
      <c r="C22" s="94"/>
      <c r="D22" s="95"/>
      <c r="E22" s="28"/>
      <c r="F22" s="29" t="str">
        <f t="shared" si="0"/>
        <v/>
      </c>
      <c r="G22" s="28"/>
    </row>
    <row r="23" spans="1:7" x14ac:dyDescent="0.2">
      <c r="A23" s="23"/>
      <c r="B23" s="93"/>
      <c r="C23" s="94"/>
      <c r="D23" s="95"/>
      <c r="E23" s="28"/>
      <c r="F23" s="29" t="str">
        <f t="shared" si="0"/>
        <v/>
      </c>
      <c r="G23" s="28"/>
    </row>
    <row r="24" spans="1:7" x14ac:dyDescent="0.2">
      <c r="A24" s="23"/>
      <c r="B24" s="93"/>
      <c r="C24" s="94"/>
      <c r="D24" s="95"/>
      <c r="E24" s="28"/>
      <c r="F24" s="29" t="str">
        <f t="shared" si="0"/>
        <v/>
      </c>
      <c r="G24" s="28"/>
    </row>
    <row r="25" spans="1:7" x14ac:dyDescent="0.2">
      <c r="A25" s="23"/>
      <c r="B25" s="93"/>
      <c r="C25" s="94"/>
      <c r="D25" s="95"/>
      <c r="E25" s="28"/>
      <c r="F25" s="29" t="str">
        <f t="shared" si="0"/>
        <v/>
      </c>
      <c r="G25" s="28"/>
    </row>
    <row r="26" spans="1:7" x14ac:dyDescent="0.2">
      <c r="A26" s="23"/>
      <c r="B26" s="93"/>
      <c r="C26" s="94"/>
      <c r="D26" s="95"/>
      <c r="E26" s="28"/>
      <c r="F26" s="29" t="str">
        <f t="shared" si="0"/>
        <v/>
      </c>
      <c r="G26" s="28"/>
    </row>
    <row r="27" spans="1:7" x14ac:dyDescent="0.2">
      <c r="A27" s="23"/>
      <c r="B27" s="93"/>
      <c r="C27" s="94"/>
      <c r="D27" s="95"/>
      <c r="E27" s="28"/>
      <c r="F27" s="29" t="str">
        <f t="shared" si="0"/>
        <v/>
      </c>
      <c r="G27" s="28"/>
    </row>
    <row r="28" spans="1:7" x14ac:dyDescent="0.2">
      <c r="A28" s="23"/>
      <c r="B28" s="93"/>
      <c r="C28" s="94"/>
      <c r="D28" s="95"/>
      <c r="E28" s="28"/>
      <c r="F28" s="29" t="str">
        <f t="shared" si="0"/>
        <v/>
      </c>
      <c r="G28" s="28"/>
    </row>
    <row r="29" spans="1:7" x14ac:dyDescent="0.2">
      <c r="A29" s="23"/>
      <c r="B29" s="93"/>
      <c r="C29" s="94"/>
      <c r="D29" s="95"/>
      <c r="E29" s="28"/>
      <c r="F29" s="29" t="str">
        <f t="shared" si="0"/>
        <v/>
      </c>
      <c r="G29" s="28"/>
    </row>
    <row r="30" spans="1:7" x14ac:dyDescent="0.2">
      <c r="A30" s="23"/>
      <c r="B30" s="93"/>
      <c r="C30" s="94"/>
      <c r="D30" s="95"/>
      <c r="E30" s="28"/>
      <c r="F30" s="29" t="str">
        <f t="shared" si="0"/>
        <v/>
      </c>
      <c r="G30" s="28"/>
    </row>
    <row r="31" spans="1:7" x14ac:dyDescent="0.2">
      <c r="A31" s="23"/>
      <c r="B31" s="93"/>
      <c r="C31" s="94"/>
      <c r="D31" s="95"/>
      <c r="E31" s="28"/>
      <c r="F31" s="29" t="str">
        <f t="shared" si="0"/>
        <v/>
      </c>
      <c r="G31" s="28"/>
    </row>
    <row r="32" spans="1:7" x14ac:dyDescent="0.2">
      <c r="A32" s="23"/>
      <c r="B32" s="93"/>
      <c r="C32" s="94"/>
      <c r="D32" s="95"/>
      <c r="E32" s="28"/>
      <c r="F32" s="29" t="str">
        <f t="shared" si="0"/>
        <v/>
      </c>
      <c r="G32" s="28"/>
    </row>
    <row r="33" spans="1:9" x14ac:dyDescent="0.2">
      <c r="A33" s="23"/>
      <c r="B33" s="93"/>
      <c r="C33" s="94"/>
      <c r="D33" s="95"/>
      <c r="E33" s="28"/>
      <c r="F33" s="29" t="str">
        <f t="shared" si="0"/>
        <v/>
      </c>
      <c r="G33" s="28"/>
    </row>
    <row r="34" spans="1:9" x14ac:dyDescent="0.2">
      <c r="A34" s="23"/>
      <c r="B34" s="93"/>
      <c r="C34" s="94"/>
      <c r="D34" s="95"/>
      <c r="E34" s="28"/>
      <c r="F34" s="29" t="str">
        <f t="shared" si="0"/>
        <v/>
      </c>
      <c r="G34" s="28"/>
    </row>
    <row r="35" spans="1:9" x14ac:dyDescent="0.2">
      <c r="A35" s="23"/>
      <c r="B35" s="93"/>
      <c r="C35" s="94"/>
      <c r="D35" s="95"/>
      <c r="E35" s="28"/>
      <c r="F35" s="29" t="str">
        <f t="shared" si="0"/>
        <v/>
      </c>
      <c r="G35" s="28"/>
    </row>
    <row r="36" spans="1:9" x14ac:dyDescent="0.2">
      <c r="A36" s="23"/>
      <c r="B36" s="93"/>
      <c r="C36" s="94"/>
      <c r="D36" s="95"/>
      <c r="E36" s="28"/>
      <c r="F36" s="29" t="str">
        <f t="shared" si="0"/>
        <v/>
      </c>
      <c r="G36" s="28"/>
    </row>
    <row r="37" spans="1:9" x14ac:dyDescent="0.2">
      <c r="A37" s="23"/>
      <c r="B37" s="93"/>
      <c r="C37" s="94"/>
      <c r="D37" s="95"/>
      <c r="E37" s="28"/>
      <c r="F37" s="29" t="str">
        <f t="shared" si="0"/>
        <v/>
      </c>
      <c r="G37" s="28"/>
    </row>
    <row r="38" spans="1:9" x14ac:dyDescent="0.2">
      <c r="A38" s="23"/>
      <c r="B38" s="93"/>
      <c r="C38" s="94"/>
      <c r="D38" s="95"/>
      <c r="E38" s="28"/>
      <c r="F38" s="29" t="str">
        <f t="shared" si="0"/>
        <v/>
      </c>
      <c r="G38" s="28"/>
    </row>
    <row r="39" spans="1:9" x14ac:dyDescent="0.2">
      <c r="A39" s="23"/>
      <c r="B39" s="93"/>
      <c r="C39" s="94"/>
      <c r="D39" s="95"/>
      <c r="E39" s="28"/>
      <c r="F39" s="29" t="str">
        <f t="shared" si="0"/>
        <v/>
      </c>
      <c r="G39" s="28"/>
    </row>
    <row r="40" spans="1:9" x14ac:dyDescent="0.2">
      <c r="A40" s="23"/>
      <c r="B40" s="93"/>
      <c r="C40" s="94"/>
      <c r="D40" s="95"/>
      <c r="E40" s="28"/>
      <c r="F40" s="29" t="str">
        <f t="shared" si="0"/>
        <v/>
      </c>
      <c r="G40" s="28"/>
    </row>
    <row r="41" spans="1:9" x14ac:dyDescent="0.2">
      <c r="A41" s="23"/>
      <c r="B41" s="93"/>
      <c r="C41" s="94"/>
      <c r="D41" s="95"/>
      <c r="E41" s="28"/>
      <c r="F41" s="29" t="str">
        <f t="shared" si="0"/>
        <v/>
      </c>
      <c r="G41" s="28"/>
    </row>
    <row r="42" spans="1:9" x14ac:dyDescent="0.2">
      <c r="A42" s="23"/>
      <c r="B42" s="93"/>
      <c r="C42" s="94"/>
      <c r="D42" s="95"/>
      <c r="E42" s="28"/>
      <c r="F42" s="29" t="str">
        <f t="shared" si="0"/>
        <v/>
      </c>
      <c r="G42" s="28"/>
    </row>
    <row r="43" spans="1:9" s="3" customFormat="1" x14ac:dyDescent="0.2">
      <c r="A43" s="108"/>
      <c r="B43" s="109" t="s">
        <v>15</v>
      </c>
      <c r="C43" s="109"/>
      <c r="D43" s="109"/>
      <c r="E43" s="110">
        <f>SUM(E6:E42)</f>
        <v>0</v>
      </c>
      <c r="F43" s="110">
        <f>SUM(F6:F42)</f>
        <v>0</v>
      </c>
      <c r="G43" s="111">
        <f>SUM(G6:G42)</f>
        <v>0</v>
      </c>
    </row>
    <row r="44" spans="1:9" ht="15" x14ac:dyDescent="0.25">
      <c r="A44" s="11"/>
      <c r="B44" s="5"/>
      <c r="C44" s="5"/>
      <c r="D44" s="5"/>
      <c r="E44" s="20"/>
      <c r="F44" s="5"/>
    </row>
    <row r="45" spans="1:9" x14ac:dyDescent="0.2">
      <c r="A45" s="15" t="s">
        <v>3</v>
      </c>
      <c r="B45" s="14"/>
      <c r="C45" s="55" t="s">
        <v>30</v>
      </c>
      <c r="D45" s="56"/>
      <c r="E45" s="14" t="s">
        <v>4</v>
      </c>
    </row>
    <row r="46" spans="1:9" x14ac:dyDescent="0.2">
      <c r="A46"/>
      <c r="B46" s="14"/>
      <c r="C46" s="56"/>
      <c r="D46" s="56"/>
      <c r="I46" s="18" t="s">
        <v>28</v>
      </c>
    </row>
    <row r="47" spans="1:9" x14ac:dyDescent="0.2">
      <c r="A47" s="112">
        <f>E43</f>
        <v>0</v>
      </c>
      <c r="B47" s="14" t="s">
        <v>7</v>
      </c>
      <c r="C47" s="56"/>
      <c r="D47" s="56"/>
      <c r="I47" s="18" t="s">
        <v>29</v>
      </c>
    </row>
    <row r="48" spans="1:9" ht="9" customHeight="1" x14ac:dyDescent="0.2">
      <c r="A48" s="16"/>
      <c r="B48" s="14"/>
      <c r="C48" s="56"/>
      <c r="D48" s="56"/>
      <c r="E48" s="22"/>
    </row>
    <row r="49" spans="1:7" x14ac:dyDescent="0.2">
      <c r="A49" s="113">
        <f>F43</f>
        <v>0</v>
      </c>
      <c r="B49" s="14" t="s">
        <v>8</v>
      </c>
      <c r="C49" s="56">
        <v>25</v>
      </c>
      <c r="D49" s="56"/>
      <c r="E49" s="114">
        <f>A49*C49</f>
        <v>0</v>
      </c>
    </row>
    <row r="50" spans="1:7" ht="6.75" customHeight="1" x14ac:dyDescent="0.2">
      <c r="A50" s="16"/>
      <c r="B50" s="14"/>
      <c r="C50" s="56"/>
      <c r="D50" s="56"/>
      <c r="E50" s="22"/>
    </row>
    <row r="51" spans="1:7" x14ac:dyDescent="0.2">
      <c r="A51" s="112">
        <f>G43</f>
        <v>0</v>
      </c>
      <c r="B51" s="14" t="s">
        <v>10</v>
      </c>
      <c r="C51" s="56">
        <v>0.75</v>
      </c>
      <c r="D51" s="56"/>
      <c r="E51" s="114">
        <f>A51*C51</f>
        <v>0</v>
      </c>
    </row>
    <row r="52" spans="1:7" x14ac:dyDescent="0.2">
      <c r="A52"/>
      <c r="B52" s="6"/>
      <c r="C52" s="2"/>
      <c r="D52" s="1"/>
      <c r="E52" s="22"/>
    </row>
    <row r="53" spans="1:7" x14ac:dyDescent="0.2">
      <c r="A53"/>
      <c r="C53" s="2"/>
      <c r="E53" s="22"/>
    </row>
    <row r="54" spans="1:7" x14ac:dyDescent="0.2">
      <c r="A54" s="12" t="s">
        <v>14</v>
      </c>
      <c r="C54" s="2"/>
      <c r="E54" s="22"/>
    </row>
    <row r="55" spans="1:7" x14ac:dyDescent="0.2">
      <c r="D55" s="2"/>
      <c r="E55" s="1"/>
      <c r="F55" s="7"/>
    </row>
    <row r="56" spans="1:7" x14ac:dyDescent="0.2">
      <c r="A56" s="99"/>
      <c r="B56" s="100"/>
      <c r="C56" s="101"/>
      <c r="D56" s="30"/>
      <c r="E56" s="31"/>
      <c r="F56" s="7"/>
      <c r="G56" s="8"/>
    </row>
    <row r="57" spans="1:7" x14ac:dyDescent="0.2">
      <c r="A57" s="99"/>
      <c r="B57" s="100"/>
      <c r="C57" s="101"/>
      <c r="D57" s="30"/>
      <c r="E57" s="31"/>
      <c r="F57" s="7"/>
      <c r="G57" s="8"/>
    </row>
    <row r="58" spans="1:7" x14ac:dyDescent="0.2">
      <c r="A58" s="99"/>
      <c r="B58" s="100"/>
      <c r="C58" s="101"/>
      <c r="D58" s="30"/>
      <c r="E58" s="31"/>
      <c r="F58" s="7"/>
      <c r="G58" s="8"/>
    </row>
    <row r="59" spans="1:7" x14ac:dyDescent="0.2">
      <c r="E59" s="9"/>
      <c r="F59" s="7"/>
      <c r="G59" s="8"/>
    </row>
    <row r="60" spans="1:7" x14ac:dyDescent="0.2">
      <c r="A60" s="12"/>
      <c r="B60" s="3"/>
      <c r="C60" s="10" t="s">
        <v>11</v>
      </c>
      <c r="D60" s="10"/>
      <c r="E60" s="73">
        <f>E47+E49+E51+E56+E57+E58</f>
        <v>0</v>
      </c>
      <c r="F60" s="4"/>
    </row>
    <row r="61" spans="1:7" x14ac:dyDescent="0.2">
      <c r="F61" s="2"/>
    </row>
    <row r="62" spans="1:7" x14ac:dyDescent="0.2">
      <c r="A62" s="58" t="s">
        <v>31</v>
      </c>
      <c r="C62" s="59"/>
      <c r="D62" s="57" t="s">
        <v>32</v>
      </c>
      <c r="E62" s="60"/>
      <c r="F62" s="59"/>
    </row>
  </sheetData>
  <sheetProtection algorithmName="SHA-512" hashValue="/GUXxQG2yh/ZoHJxgTliu6GkuFzeBlwGlnFY3fkEHePnyK2w1HEix11f3QqzCk99NIg0WGwmIhKrfghLNM2ZKA==" saltValue="bAo5cAn8HvDcFo10G70+Ng==" spinCount="100000" sheet="1" objects="1" scenarios="1" selectLockedCells="1"/>
  <customSheetViews>
    <customSheetView guid="{25BAC80F-4F7A-41DF-93DF-F132D562CCF4}" showPageBreaks="1" zeroValues="0" printArea="1" hiddenColumns="1" topLeftCell="A16">
      <selection activeCell="B2" sqref="B2:G2"/>
      <pageMargins left="0.59055118110236227" right="0.59055118110236227" top="0.39370078740157483" bottom="0.39370078740157483" header="0.51181102362204722" footer="0.19685039370078741"/>
      <pageSetup paperSize="9" orientation="portrait" r:id="rId1"/>
      <headerFooter alignWithMargins="0">
        <oddFooter>&amp;L&amp;8&amp;F&amp;R&amp;8kfurt</oddFooter>
      </headerFooter>
    </customSheetView>
    <customSheetView guid="{E79B99EC-3346-4737-B760-E2BB7E057908}" showPageBreaks="1" zeroValues="0" printArea="1" showRuler="0">
      <selection activeCell="B1" sqref="B1:G1"/>
      <pageMargins left="0.59055118110236227" right="0.59055118110236227" top="0.39370078740157483" bottom="0.39370078740157483" header="0.51181102362204722" footer="0.19685039370078741"/>
      <pageSetup paperSize="9" orientation="portrait" r:id="rId2"/>
      <headerFooter alignWithMargins="0">
        <oddFooter>&amp;L&amp;8&amp;F&amp;R&amp;8masch</oddFooter>
      </headerFooter>
    </customSheetView>
  </customSheetViews>
  <mergeCells count="41">
    <mergeCell ref="A56:C56"/>
    <mergeCell ref="A57:C57"/>
    <mergeCell ref="A58:C58"/>
    <mergeCell ref="B41:D41"/>
    <mergeCell ref="B42:D42"/>
    <mergeCell ref="B23:D23"/>
    <mergeCell ref="B24:D24"/>
    <mergeCell ref="B39:D39"/>
    <mergeCell ref="B40:D40"/>
    <mergeCell ref="B30:D30"/>
    <mergeCell ref="B29:D29"/>
    <mergeCell ref="B33:D33"/>
    <mergeCell ref="B34:D34"/>
    <mergeCell ref="B35:D35"/>
    <mergeCell ref="B36:D36"/>
    <mergeCell ref="B37:D37"/>
    <mergeCell ref="B38:D38"/>
    <mergeCell ref="B11:D11"/>
    <mergeCell ref="B12:D12"/>
    <mergeCell ref="B1:G1"/>
    <mergeCell ref="B2:G2"/>
    <mergeCell ref="B8:D8"/>
    <mergeCell ref="B9:D9"/>
    <mergeCell ref="B10:D10"/>
    <mergeCell ref="B6:D6"/>
    <mergeCell ref="B13:D13"/>
    <mergeCell ref="B14:D14"/>
    <mergeCell ref="B15:D15"/>
    <mergeCell ref="B16:D16"/>
    <mergeCell ref="B32:D32"/>
    <mergeCell ref="B17:D17"/>
    <mergeCell ref="B18:D18"/>
    <mergeCell ref="B20:D20"/>
    <mergeCell ref="B21:D21"/>
    <mergeCell ref="B19:D19"/>
    <mergeCell ref="B26:D26"/>
    <mergeCell ref="B27:D27"/>
    <mergeCell ref="B28:D28"/>
    <mergeCell ref="B25:D25"/>
    <mergeCell ref="B31:D31"/>
    <mergeCell ref="B22:D22"/>
  </mergeCells>
  <phoneticPr fontId="0" type="noConversion"/>
  <conditionalFormatting sqref="F9:F42">
    <cfRule type="cellIs" dxfId="2" priority="2" operator="equal">
      <formula>"Sitzungsliste"</formula>
    </cfRule>
  </conditionalFormatting>
  <conditionalFormatting sqref="F6:F8">
    <cfRule type="cellIs" dxfId="1" priority="1" operator="equal">
      <formula>"Sitzungsliste"</formula>
    </cfRule>
  </conditionalFormatting>
  <pageMargins left="0.59055118110236227" right="0.59055118110236227" top="0.39370078740157483" bottom="0.39370078740157483" header="0.51181102362204722" footer="0.19685039370078741"/>
  <pageSetup paperSize="9" orientation="portrait" r:id="rId3"/>
  <headerFooter alignWithMargins="0">
    <oddFooter>&amp;L&amp;8&amp;F&amp;R&amp;8kfurt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showZeros="0" workbookViewId="0">
      <selection activeCell="A11" sqref="A11"/>
    </sheetView>
  </sheetViews>
  <sheetFormatPr baseColWidth="10" defaultRowHeight="12.75" x14ac:dyDescent="0.2"/>
  <cols>
    <col min="1" max="1" width="15.42578125" style="13" customWidth="1"/>
    <col min="3" max="3" width="15.5703125" customWidth="1"/>
    <col min="4" max="4" width="15.7109375" customWidth="1"/>
    <col min="5" max="5" width="9.7109375" style="14" customWidth="1"/>
    <col min="6" max="6" width="11.5703125" customWidth="1"/>
    <col min="7" max="7" width="6.42578125" customWidth="1"/>
    <col min="9" max="9" width="0" hidden="1" customWidth="1"/>
  </cols>
  <sheetData>
    <row r="1" spans="1:7" ht="18" customHeight="1" x14ac:dyDescent="0.25">
      <c r="A1" s="63" t="s">
        <v>35</v>
      </c>
      <c r="B1" s="105" t="str">
        <f>CONCATENATE(Personalienblatt!C5," ",Personalienblatt!C6)</f>
        <v xml:space="preserve"> </v>
      </c>
      <c r="C1" s="106"/>
      <c r="D1" s="106"/>
      <c r="E1" s="106"/>
      <c r="F1" s="106"/>
      <c r="G1" s="107"/>
    </row>
    <row r="2" spans="1:7" ht="18" customHeight="1" x14ac:dyDescent="0.25">
      <c r="A2" s="63" t="s">
        <v>36</v>
      </c>
      <c r="B2" s="96"/>
      <c r="C2" s="97"/>
      <c r="D2" s="97"/>
      <c r="E2" s="97"/>
      <c r="F2" s="97"/>
      <c r="G2" s="102"/>
    </row>
    <row r="4" spans="1:7" ht="12.75" customHeight="1" x14ac:dyDescent="0.2">
      <c r="A4" s="72" t="s">
        <v>52</v>
      </c>
      <c r="B4" s="71"/>
      <c r="C4" s="71"/>
      <c r="D4" s="5"/>
      <c r="E4" s="20"/>
      <c r="F4" s="5"/>
    </row>
    <row r="5" spans="1:7" x14ac:dyDescent="0.2">
      <c r="A5" s="66" t="s">
        <v>38</v>
      </c>
      <c r="B5" s="67" t="s">
        <v>39</v>
      </c>
      <c r="C5" s="68"/>
      <c r="D5" s="68"/>
      <c r="E5" s="69" t="s">
        <v>40</v>
      </c>
      <c r="F5" s="70" t="s">
        <v>41</v>
      </c>
      <c r="G5" s="70" t="s">
        <v>42</v>
      </c>
    </row>
    <row r="6" spans="1:7" x14ac:dyDescent="0.2">
      <c r="A6" s="77"/>
      <c r="B6" s="93"/>
      <c r="C6" s="94"/>
      <c r="D6" s="95"/>
      <c r="E6" s="78"/>
      <c r="F6" s="79"/>
      <c r="G6" s="28"/>
    </row>
    <row r="7" spans="1:7" x14ac:dyDescent="0.2">
      <c r="A7" s="77"/>
      <c r="B7" s="93"/>
      <c r="C7" s="94"/>
      <c r="D7" s="95"/>
      <c r="E7" s="78"/>
      <c r="F7" s="79"/>
      <c r="G7" s="28"/>
    </row>
    <row r="8" spans="1:7" x14ac:dyDescent="0.2">
      <c r="A8" s="77"/>
      <c r="B8" s="93"/>
      <c r="C8" s="94"/>
      <c r="D8" s="95"/>
      <c r="E8" s="78"/>
      <c r="F8" s="79"/>
      <c r="G8" s="28"/>
    </row>
    <row r="9" spans="1:7" x14ac:dyDescent="0.2">
      <c r="A9" s="77"/>
      <c r="B9" s="93"/>
      <c r="C9" s="94"/>
      <c r="D9" s="95"/>
      <c r="E9" s="78"/>
      <c r="F9" s="79"/>
      <c r="G9" s="28"/>
    </row>
    <row r="10" spans="1:7" x14ac:dyDescent="0.2">
      <c r="A10" s="77"/>
      <c r="B10" s="93"/>
      <c r="C10" s="94"/>
      <c r="D10" s="95"/>
      <c r="E10" s="78"/>
      <c r="F10" s="79"/>
      <c r="G10" s="28"/>
    </row>
    <row r="11" spans="1:7" x14ac:dyDescent="0.2">
      <c r="A11" s="77"/>
      <c r="B11" s="93"/>
      <c r="C11" s="94"/>
      <c r="D11" s="95"/>
      <c r="E11" s="78"/>
      <c r="F11" s="79"/>
      <c r="G11" s="28"/>
    </row>
    <row r="12" spans="1:7" x14ac:dyDescent="0.2">
      <c r="A12" s="77"/>
      <c r="B12" s="93"/>
      <c r="C12" s="94"/>
      <c r="D12" s="95"/>
      <c r="E12" s="78"/>
      <c r="F12" s="79"/>
      <c r="G12" s="28"/>
    </row>
    <row r="13" spans="1:7" x14ac:dyDescent="0.2">
      <c r="A13" s="77"/>
      <c r="B13" s="93"/>
      <c r="C13" s="94"/>
      <c r="D13" s="95"/>
      <c r="E13" s="78"/>
      <c r="F13" s="79"/>
      <c r="G13" s="28"/>
    </row>
    <row r="14" spans="1:7" x14ac:dyDescent="0.2">
      <c r="A14" s="23"/>
      <c r="B14" s="93"/>
      <c r="C14" s="94"/>
      <c r="D14" s="95"/>
      <c r="E14" s="28"/>
      <c r="F14" s="29"/>
      <c r="G14" s="28"/>
    </row>
    <row r="15" spans="1:7" x14ac:dyDescent="0.2">
      <c r="A15" s="23"/>
      <c r="B15" s="93"/>
      <c r="C15" s="94"/>
      <c r="D15" s="95"/>
      <c r="E15" s="28"/>
      <c r="F15" s="29"/>
      <c r="G15" s="28"/>
    </row>
    <row r="16" spans="1:7" x14ac:dyDescent="0.2">
      <c r="A16" s="23"/>
      <c r="B16" s="93"/>
      <c r="C16" s="94"/>
      <c r="D16" s="95"/>
      <c r="E16" s="28"/>
      <c r="F16" s="29"/>
      <c r="G16" s="28"/>
    </row>
    <row r="17" spans="1:7" x14ac:dyDescent="0.2">
      <c r="A17" s="23"/>
      <c r="B17" s="93"/>
      <c r="C17" s="94"/>
      <c r="D17" s="95"/>
      <c r="E17" s="28"/>
      <c r="F17" s="29"/>
      <c r="G17" s="28"/>
    </row>
    <row r="18" spans="1:7" x14ac:dyDescent="0.2">
      <c r="A18" s="23"/>
      <c r="B18" s="93"/>
      <c r="C18" s="94"/>
      <c r="D18" s="95"/>
      <c r="E18" s="28"/>
      <c r="F18" s="29"/>
      <c r="G18" s="28"/>
    </row>
    <row r="19" spans="1:7" x14ac:dyDescent="0.2">
      <c r="A19" s="23"/>
      <c r="B19" s="93"/>
      <c r="C19" s="94"/>
      <c r="D19" s="95"/>
      <c r="E19" s="28"/>
      <c r="F19" s="29"/>
      <c r="G19" s="28"/>
    </row>
    <row r="20" spans="1:7" x14ac:dyDescent="0.2">
      <c r="A20" s="23"/>
      <c r="B20" s="93"/>
      <c r="C20" s="94"/>
      <c r="D20" s="95"/>
      <c r="E20" s="28"/>
      <c r="F20" s="29"/>
      <c r="G20" s="28"/>
    </row>
    <row r="21" spans="1:7" x14ac:dyDescent="0.2">
      <c r="A21" s="23"/>
      <c r="B21" s="93"/>
      <c r="C21" s="94"/>
      <c r="D21" s="95"/>
      <c r="E21" s="28"/>
      <c r="F21" s="29"/>
      <c r="G21" s="28"/>
    </row>
    <row r="22" spans="1:7" x14ac:dyDescent="0.2">
      <c r="A22" s="23"/>
      <c r="B22" s="93"/>
      <c r="C22" s="94"/>
      <c r="D22" s="95"/>
      <c r="E22" s="28"/>
      <c r="F22" s="29"/>
      <c r="G22" s="28"/>
    </row>
    <row r="23" spans="1:7" x14ac:dyDescent="0.2">
      <c r="A23" s="23"/>
      <c r="B23" s="93"/>
      <c r="C23" s="94"/>
      <c r="D23" s="95"/>
      <c r="E23" s="28"/>
      <c r="F23" s="29"/>
      <c r="G23" s="28"/>
    </row>
    <row r="24" spans="1:7" x14ac:dyDescent="0.2">
      <c r="A24" s="23"/>
      <c r="B24" s="93"/>
      <c r="C24" s="94"/>
      <c r="D24" s="95"/>
      <c r="E24" s="28"/>
      <c r="F24" s="29"/>
      <c r="G24" s="28"/>
    </row>
    <row r="25" spans="1:7" x14ac:dyDescent="0.2">
      <c r="A25" s="23"/>
      <c r="B25" s="93"/>
      <c r="C25" s="94"/>
      <c r="D25" s="95"/>
      <c r="E25" s="28"/>
      <c r="F25" s="29"/>
      <c r="G25" s="28"/>
    </row>
    <row r="26" spans="1:7" x14ac:dyDescent="0.2">
      <c r="A26" s="23"/>
      <c r="B26" s="93"/>
      <c r="C26" s="94"/>
      <c r="D26" s="95"/>
      <c r="E26" s="28"/>
      <c r="F26" s="29"/>
      <c r="G26" s="28"/>
    </row>
    <row r="27" spans="1:7" x14ac:dyDescent="0.2">
      <c r="A27" s="23"/>
      <c r="B27" s="93"/>
      <c r="C27" s="94"/>
      <c r="D27" s="95"/>
      <c r="E27" s="28"/>
      <c r="F27" s="29"/>
      <c r="G27" s="28"/>
    </row>
    <row r="28" spans="1:7" x14ac:dyDescent="0.2">
      <c r="A28" s="23"/>
      <c r="B28" s="93"/>
      <c r="C28" s="94"/>
      <c r="D28" s="95"/>
      <c r="E28" s="28"/>
      <c r="F28" s="29"/>
      <c r="G28" s="28"/>
    </row>
    <row r="29" spans="1:7" x14ac:dyDescent="0.2">
      <c r="A29" s="23"/>
      <c r="B29" s="93"/>
      <c r="C29" s="94"/>
      <c r="D29" s="95"/>
      <c r="E29" s="28"/>
      <c r="F29" s="29"/>
      <c r="G29" s="28"/>
    </row>
    <row r="30" spans="1:7" x14ac:dyDescent="0.2">
      <c r="A30" s="23"/>
      <c r="B30" s="93"/>
      <c r="C30" s="94"/>
      <c r="D30" s="95"/>
      <c r="E30" s="28"/>
      <c r="F30" s="29"/>
      <c r="G30" s="28"/>
    </row>
    <row r="31" spans="1:7" x14ac:dyDescent="0.2">
      <c r="A31" s="23"/>
      <c r="B31" s="93"/>
      <c r="C31" s="94"/>
      <c r="D31" s="95"/>
      <c r="E31" s="28"/>
      <c r="F31" s="29"/>
      <c r="G31" s="28"/>
    </row>
    <row r="32" spans="1:7" x14ac:dyDescent="0.2">
      <c r="A32" s="23"/>
      <c r="B32" s="93"/>
      <c r="C32" s="94"/>
      <c r="D32" s="95"/>
      <c r="E32" s="28"/>
      <c r="F32" s="29"/>
      <c r="G32" s="28"/>
    </row>
    <row r="33" spans="1:9" x14ac:dyDescent="0.2">
      <c r="A33" s="23"/>
      <c r="B33" s="93"/>
      <c r="C33" s="94"/>
      <c r="D33" s="95"/>
      <c r="E33" s="28"/>
      <c r="F33" s="29"/>
      <c r="G33" s="28"/>
    </row>
    <row r="34" spans="1:9" x14ac:dyDescent="0.2">
      <c r="A34" s="23"/>
      <c r="B34" s="93"/>
      <c r="C34" s="94"/>
      <c r="D34" s="95"/>
      <c r="E34" s="28"/>
      <c r="F34" s="29"/>
      <c r="G34" s="28"/>
    </row>
    <row r="35" spans="1:9" x14ac:dyDescent="0.2">
      <c r="A35" s="23"/>
      <c r="B35" s="93"/>
      <c r="C35" s="94"/>
      <c r="D35" s="95"/>
      <c r="E35" s="28"/>
      <c r="F35" s="29"/>
      <c r="G35" s="28"/>
    </row>
    <row r="36" spans="1:9" x14ac:dyDescent="0.2">
      <c r="A36" s="23"/>
      <c r="B36" s="93"/>
      <c r="C36" s="94"/>
      <c r="D36" s="95"/>
      <c r="E36" s="28"/>
      <c r="F36" s="29"/>
      <c r="G36" s="28"/>
    </row>
    <row r="37" spans="1:9" x14ac:dyDescent="0.2">
      <c r="A37" s="23"/>
      <c r="B37" s="93"/>
      <c r="C37" s="94"/>
      <c r="D37" s="95"/>
      <c r="E37" s="28"/>
      <c r="F37" s="29"/>
      <c r="G37" s="28"/>
    </row>
    <row r="38" spans="1:9" x14ac:dyDescent="0.2">
      <c r="A38" s="23"/>
      <c r="B38" s="93"/>
      <c r="C38" s="94"/>
      <c r="D38" s="95"/>
      <c r="E38" s="28"/>
      <c r="F38" s="29"/>
      <c r="G38" s="28"/>
    </row>
    <row r="39" spans="1:9" x14ac:dyDescent="0.2">
      <c r="A39" s="23"/>
      <c r="B39" s="93"/>
      <c r="C39" s="94"/>
      <c r="D39" s="95"/>
      <c r="E39" s="28"/>
      <c r="F39" s="29"/>
      <c r="G39" s="28"/>
    </row>
    <row r="40" spans="1:9" x14ac:dyDescent="0.2">
      <c r="A40" s="23"/>
      <c r="B40" s="93"/>
      <c r="C40" s="94"/>
      <c r="D40" s="95"/>
      <c r="E40" s="28"/>
      <c r="F40" s="29"/>
      <c r="G40" s="28"/>
    </row>
    <row r="41" spans="1:9" x14ac:dyDescent="0.2">
      <c r="A41" s="23"/>
      <c r="B41" s="93"/>
      <c r="C41" s="94"/>
      <c r="D41" s="95"/>
      <c r="E41" s="28"/>
      <c r="F41" s="29"/>
      <c r="G41" s="28"/>
    </row>
    <row r="42" spans="1:9" x14ac:dyDescent="0.2">
      <c r="A42" s="23"/>
      <c r="B42" s="93"/>
      <c r="C42" s="94"/>
      <c r="D42" s="95"/>
      <c r="E42" s="28"/>
      <c r="F42" s="29"/>
      <c r="G42" s="28"/>
    </row>
    <row r="43" spans="1:9" s="3" customFormat="1" x14ac:dyDescent="0.2">
      <c r="A43" s="108"/>
      <c r="B43" s="109" t="s">
        <v>15</v>
      </c>
      <c r="C43" s="109"/>
      <c r="D43" s="109"/>
      <c r="E43" s="110">
        <f>SUM(E6:E42)</f>
        <v>0</v>
      </c>
      <c r="F43" s="110">
        <f>SUM(F6:F42)</f>
        <v>0</v>
      </c>
      <c r="G43" s="111">
        <f>SUM(G6:G42)</f>
        <v>0</v>
      </c>
    </row>
    <row r="44" spans="1:9" ht="15" x14ac:dyDescent="0.25">
      <c r="A44" s="11"/>
      <c r="B44" s="5"/>
      <c r="C44" s="5"/>
      <c r="D44" s="5"/>
      <c r="E44" s="20"/>
      <c r="F44" s="5"/>
    </row>
    <row r="45" spans="1:9" x14ac:dyDescent="0.2">
      <c r="A45" s="15" t="s">
        <v>3</v>
      </c>
      <c r="B45" s="14"/>
      <c r="C45" s="55" t="s">
        <v>30</v>
      </c>
      <c r="D45" s="56"/>
      <c r="E45" s="14" t="s">
        <v>4</v>
      </c>
    </row>
    <row r="46" spans="1:9" x14ac:dyDescent="0.2">
      <c r="A46"/>
      <c r="B46" s="14"/>
      <c r="C46" s="56"/>
      <c r="D46" s="56"/>
      <c r="I46" s="18" t="s">
        <v>28</v>
      </c>
    </row>
    <row r="47" spans="1:9" x14ac:dyDescent="0.2">
      <c r="A47" s="112">
        <f>E43</f>
        <v>0</v>
      </c>
      <c r="B47" s="14" t="s">
        <v>7</v>
      </c>
      <c r="C47" s="56"/>
      <c r="D47" s="56"/>
      <c r="I47" s="18" t="s">
        <v>29</v>
      </c>
    </row>
    <row r="48" spans="1:9" ht="9" customHeight="1" x14ac:dyDescent="0.2">
      <c r="A48" s="16"/>
      <c r="B48" s="14"/>
      <c r="C48" s="56"/>
      <c r="D48" s="56"/>
      <c r="E48" s="22"/>
    </row>
    <row r="49" spans="1:7" x14ac:dyDescent="0.2">
      <c r="A49" s="113">
        <f>F43</f>
        <v>0</v>
      </c>
      <c r="B49" s="14" t="s">
        <v>8</v>
      </c>
      <c r="C49" s="56">
        <v>25</v>
      </c>
      <c r="D49" s="56"/>
      <c r="E49" s="114">
        <f>A49*C49</f>
        <v>0</v>
      </c>
    </row>
    <row r="50" spans="1:7" ht="6.75" customHeight="1" x14ac:dyDescent="0.2">
      <c r="A50" s="16"/>
      <c r="B50" s="14"/>
      <c r="C50" s="56"/>
      <c r="D50" s="56"/>
      <c r="E50" s="22"/>
    </row>
    <row r="51" spans="1:7" x14ac:dyDescent="0.2">
      <c r="A51" s="112">
        <f>G43</f>
        <v>0</v>
      </c>
      <c r="B51" s="14" t="s">
        <v>10</v>
      </c>
      <c r="C51" s="56">
        <v>0.75</v>
      </c>
      <c r="D51" s="56"/>
      <c r="E51" s="114">
        <f>A51*C51</f>
        <v>0</v>
      </c>
    </row>
    <row r="52" spans="1:7" x14ac:dyDescent="0.2">
      <c r="A52"/>
      <c r="B52" s="6"/>
      <c r="C52" s="2"/>
      <c r="D52" s="1"/>
      <c r="E52" s="22"/>
    </row>
    <row r="53" spans="1:7" x14ac:dyDescent="0.2">
      <c r="A53"/>
      <c r="C53" s="2"/>
      <c r="E53" s="22"/>
    </row>
    <row r="54" spans="1:7" x14ac:dyDescent="0.2">
      <c r="A54" s="12" t="s">
        <v>14</v>
      </c>
      <c r="C54" s="2"/>
      <c r="E54" s="22"/>
    </row>
    <row r="55" spans="1:7" x14ac:dyDescent="0.2">
      <c r="D55" s="2"/>
      <c r="E55" s="1"/>
      <c r="F55" s="7"/>
    </row>
    <row r="56" spans="1:7" x14ac:dyDescent="0.2">
      <c r="A56" s="99"/>
      <c r="B56" s="100"/>
      <c r="C56" s="101"/>
      <c r="D56" s="30"/>
      <c r="E56" s="31"/>
      <c r="F56" s="7"/>
      <c r="G56" s="8"/>
    </row>
    <row r="57" spans="1:7" x14ac:dyDescent="0.2">
      <c r="A57" s="99"/>
      <c r="B57" s="100"/>
      <c r="C57" s="101"/>
      <c r="D57" s="30"/>
      <c r="E57" s="31"/>
      <c r="F57" s="7"/>
      <c r="G57" s="8"/>
    </row>
    <row r="58" spans="1:7" x14ac:dyDescent="0.2">
      <c r="A58" s="99"/>
      <c r="B58" s="100"/>
      <c r="C58" s="101"/>
      <c r="D58" s="30"/>
      <c r="E58" s="31"/>
      <c r="F58" s="7"/>
      <c r="G58" s="8"/>
    </row>
    <row r="59" spans="1:7" x14ac:dyDescent="0.2">
      <c r="E59" s="9"/>
      <c r="F59" s="7"/>
      <c r="G59" s="8"/>
    </row>
    <row r="60" spans="1:7" x14ac:dyDescent="0.2">
      <c r="A60" s="12"/>
      <c r="B60" s="3"/>
      <c r="C60" s="10" t="s">
        <v>11</v>
      </c>
      <c r="D60" s="10"/>
      <c r="E60" s="114">
        <f>E47+E49+E51+E56+E57+E58</f>
        <v>0</v>
      </c>
      <c r="F60" s="4"/>
    </row>
    <row r="61" spans="1:7" x14ac:dyDescent="0.2">
      <c r="F61" s="2"/>
    </row>
    <row r="62" spans="1:7" x14ac:dyDescent="0.2">
      <c r="A62" s="58" t="s">
        <v>31</v>
      </c>
      <c r="C62" s="59"/>
      <c r="D62" s="57" t="s">
        <v>32</v>
      </c>
      <c r="E62" s="60"/>
      <c r="F62" s="59"/>
    </row>
  </sheetData>
  <sheetProtection algorithmName="SHA-512" hashValue="r8vtpTM/P7ZdhFi4xSTBOq9WBXbPuIiA61EW0znwRm8/TJMAUENBsKO1fbqaxyoFXWamt9HkoCLmM2UhlP/bzg==" saltValue="01AwImM5NakpK9vC+rR5XA==" spinCount="100000" sheet="1" objects="1" scenarios="1" selectLockedCells="1"/>
  <mergeCells count="42">
    <mergeCell ref="B1:G1"/>
    <mergeCell ref="B2:G2"/>
    <mergeCell ref="B8:D8"/>
    <mergeCell ref="B9:D9"/>
    <mergeCell ref="B6:D6"/>
    <mergeCell ref="B7:D7"/>
    <mergeCell ref="B21:D21"/>
    <mergeCell ref="B14:D14"/>
    <mergeCell ref="B15:D15"/>
    <mergeCell ref="B16:D16"/>
    <mergeCell ref="B17:D17"/>
    <mergeCell ref="B18:D18"/>
    <mergeCell ref="B19:D19"/>
    <mergeCell ref="B20:D20"/>
    <mergeCell ref="B11:D11"/>
    <mergeCell ref="B12:D12"/>
    <mergeCell ref="B10:D10"/>
    <mergeCell ref="B13:D13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58:C58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56:C56"/>
    <mergeCell ref="A57:C57"/>
  </mergeCells>
  <conditionalFormatting sqref="F6:F42">
    <cfRule type="cellIs" dxfId="0" priority="1" operator="equal">
      <formula>"Sitzungsliste"</formula>
    </cfRule>
  </conditionalFormatting>
  <pageMargins left="0.59055118110236227" right="0.59055118110236227" top="0.39370078740157483" bottom="0.39370078740157483" header="0.51181102362204722" footer="0.19685039370078741"/>
  <pageSetup paperSize="9" orientation="portrait" r:id="rId1"/>
  <headerFooter alignWithMargins="0">
    <oddFooter>&amp;L&amp;8&amp;F&amp;R&amp;8kfurt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Erklärung</vt:lpstr>
      <vt:lpstr>Personalienblatt</vt:lpstr>
      <vt:lpstr>Rapport1</vt:lpstr>
      <vt:lpstr>Rapport2</vt:lpstr>
      <vt:lpstr>Beitragsabzug</vt:lpstr>
      <vt:lpstr>Personalienblatt!Druckbereich</vt:lpstr>
      <vt:lpstr>Rapport1!Druckbereich</vt:lpstr>
      <vt:lpstr>Rapport2!Druckbereich</vt:lpstr>
    </vt:vector>
  </TitlesOfParts>
  <Manager>G. Luterauer</Manager>
  <Company>RZ Einsiedeln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GR-Entschädigung 2014</dc:title>
  <dc:subject>GR-Entschädugung 2014</dc:subject>
  <dc:creator>G. Luternauer;M. Schuler</dc:creator>
  <cp:keywords>Entschädigung</cp:keywords>
  <cp:lastModifiedBy>Furter Karin</cp:lastModifiedBy>
  <cp:lastPrinted>2020-01-15T06:28:06Z</cp:lastPrinted>
  <dcterms:created xsi:type="dcterms:W3CDTF">2006-10-31T07:05:08Z</dcterms:created>
  <dcterms:modified xsi:type="dcterms:W3CDTF">2020-01-15T06:40:54Z</dcterms:modified>
  <cp:contentStatus>Fertig</cp:contentStatus>
</cp:coreProperties>
</file>